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0EA7846C-37AB-44DE-863A-04AE9CE883E4}" xr6:coauthVersionLast="47" xr6:coauthVersionMax="47" xr10:uidLastSave="{00000000-0000-0000-0000-000000000000}"/>
  <bookViews>
    <workbookView xWindow="-108" yWindow="-108" windowWidth="23256" windowHeight="12576" xr2:uid="{00000000-000D-0000-FFFF-FFFF00000000}"/>
  </bookViews>
  <sheets>
    <sheet name="調査票（分会入力用）" sheetId="5" r:id="rId1"/>
    <sheet name="実態アンケート（分会入力用）" sheetId="4" r:id="rId2"/>
    <sheet name="調査票（書記調整用）" sheetId="9" r:id="rId3"/>
    <sheet name="実態アンケート（書記調整用）" sheetId="11" r:id="rId4"/>
    <sheet name="所属コード表" sheetId="7" r:id="rId5"/>
  </sheets>
  <definedNames>
    <definedName name="_xlnm._FilterDatabase" localSheetId="3" hidden="1">'実態アンケート（書記調整用）'!$A$5:$BV$5</definedName>
    <definedName name="_xlnm._FilterDatabase" localSheetId="4" hidden="1">所属コード表!$B$1:$E$1</definedName>
    <definedName name="_xlnm._FilterDatabase" localSheetId="2" hidden="1">'調査票（書記調整用）'!$A$6:$BX$6</definedName>
    <definedName name="_xlnm.Print_Area" localSheetId="1">'実態アンケート（分会入力用）'!$A$1:$J$150</definedName>
    <definedName name="_xlnm.Print_Area" localSheetId="0">'調査票（分会入力用）'!$A$1:$J$79</definedName>
  </definedNames>
  <calcPr calcId="191029"/>
</workbook>
</file>

<file path=xl/calcChain.xml><?xml version="1.0" encoding="utf-8"?>
<calcChain xmlns="http://schemas.openxmlformats.org/spreadsheetml/2006/main">
  <c r="E10" i="4" l="1"/>
  <c r="CM6" i="11"/>
  <c r="CL6" i="11"/>
  <c r="CK6" i="11"/>
  <c r="CJ6" i="11"/>
  <c r="CI6" i="11"/>
  <c r="CH6" i="11"/>
  <c r="CG6" i="11"/>
  <c r="CF6" i="11"/>
  <c r="CE6" i="11"/>
  <c r="CD6" i="11"/>
  <c r="CC6" i="11"/>
  <c r="CB6" i="11"/>
  <c r="CA6" i="11"/>
  <c r="BZ6" i="11"/>
  <c r="BY6" i="11"/>
  <c r="BX6" i="11"/>
  <c r="BW6" i="11"/>
  <c r="BV6" i="11"/>
  <c r="BU6" i="11"/>
  <c r="BT6" i="11"/>
  <c r="BS6" i="11"/>
  <c r="BR6" i="11"/>
  <c r="BQ6" i="11"/>
  <c r="BP6" i="11"/>
  <c r="BO6" i="11"/>
  <c r="BN6" i="11"/>
  <c r="BM6" i="11"/>
  <c r="BL6" i="11"/>
  <c r="BK6" i="11"/>
  <c r="BJ6" i="11"/>
  <c r="BI6" i="11"/>
  <c r="BH6" i="11"/>
  <c r="BG6" i="11"/>
  <c r="BF6" i="11"/>
  <c r="BE6" i="11"/>
  <c r="BD6" i="11"/>
  <c r="BC6" i="11"/>
  <c r="BB6" i="11"/>
  <c r="BA6" i="11"/>
  <c r="AZ6" i="11"/>
  <c r="AY6" i="11"/>
  <c r="AX6" i="11"/>
  <c r="AW6" i="11"/>
  <c r="AV6" i="11"/>
  <c r="AU6" i="11"/>
  <c r="AT6" i="11"/>
  <c r="AS6" i="11"/>
  <c r="AR6" i="11"/>
  <c r="AQ6" i="11"/>
  <c r="AP6" i="11"/>
  <c r="AO6" i="11"/>
  <c r="AN6"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K6" i="11"/>
  <c r="J6" i="11"/>
  <c r="I6" i="11"/>
  <c r="H6" i="11"/>
  <c r="G6" i="11"/>
  <c r="F6" i="11"/>
  <c r="E6" i="11"/>
  <c r="D6" i="11"/>
  <c r="A6" i="11"/>
  <c r="BW7" i="9"/>
  <c r="BV7" i="9"/>
  <c r="BU7" i="9"/>
  <c r="BT7" i="9"/>
  <c r="BS7" i="9"/>
  <c r="BR7" i="9"/>
  <c r="BQ7" i="9"/>
  <c r="BP7" i="9"/>
  <c r="BO7" i="9"/>
  <c r="BN7" i="9"/>
  <c r="BM7" i="9"/>
  <c r="BL7" i="9"/>
  <c r="BK7" i="9"/>
  <c r="BJ7" i="9"/>
  <c r="BI7" i="9"/>
  <c r="BH7" i="9"/>
  <c r="BG7" i="9"/>
  <c r="BF7" i="9"/>
  <c r="BE7" i="9"/>
  <c r="BD7" i="9"/>
  <c r="BC7" i="9"/>
  <c r="BB7" i="9"/>
  <c r="BA7" i="9"/>
  <c r="AZ7" i="9"/>
  <c r="AY7" i="9"/>
  <c r="AX7" i="9"/>
  <c r="AW7" i="9"/>
  <c r="AV7" i="9"/>
  <c r="AU7" i="9"/>
  <c r="AT7" i="9"/>
  <c r="AS7" i="9"/>
  <c r="AR7" i="9"/>
  <c r="AQ7" i="9"/>
  <c r="AO7" i="9"/>
  <c r="AP7" i="9"/>
  <c r="AN7" i="9"/>
  <c r="AM7" i="9"/>
  <c r="AL7" i="9"/>
  <c r="AK7" i="9"/>
  <c r="AJ7" i="9"/>
  <c r="AI7" i="9"/>
  <c r="AH7" i="9"/>
  <c r="AG7" i="9"/>
  <c r="AF7" i="9"/>
  <c r="AE7" i="9"/>
  <c r="AD7" i="9"/>
  <c r="AC7" i="9"/>
  <c r="AB7" i="9"/>
  <c r="AA7" i="9"/>
  <c r="Z7" i="9"/>
  <c r="Y7" i="9"/>
  <c r="X7" i="9"/>
  <c r="W7" i="9"/>
  <c r="V7" i="9"/>
  <c r="U7" i="9"/>
  <c r="T7" i="9"/>
  <c r="S7" i="9"/>
  <c r="R7" i="9"/>
  <c r="Q7" i="9"/>
  <c r="P7" i="9"/>
  <c r="O7" i="9"/>
  <c r="N7" i="9"/>
  <c r="M7" i="9"/>
  <c r="L7" i="9"/>
  <c r="K7" i="9"/>
  <c r="J7" i="9"/>
  <c r="P6" i="9"/>
  <c r="O6" i="9"/>
  <c r="N6" i="9"/>
  <c r="M6" i="9"/>
  <c r="I7" i="9"/>
  <c r="G7" i="9"/>
  <c r="H7" i="9"/>
  <c r="F7" i="9"/>
  <c r="E7" i="9"/>
  <c r="D7" i="9"/>
  <c r="A7" i="9"/>
  <c r="E15" i="5"/>
  <c r="E11" i="4" s="1"/>
  <c r="E14" i="5"/>
  <c r="B6" i="11" s="1"/>
  <c r="E12" i="4"/>
  <c r="B7" i="9" l="1"/>
  <c r="C6" i="11"/>
  <c r="C7" i="9"/>
  <c r="C34" i="5"/>
  <c r="I55" i="5"/>
  <c r="C70" i="5"/>
  <c r="C66" i="5"/>
  <c r="C64" i="5"/>
  <c r="H55" i="5"/>
  <c r="G55" i="5"/>
  <c r="F55" i="5"/>
  <c r="H50" i="5"/>
  <c r="G50" i="5"/>
  <c r="F50" i="5"/>
  <c r="H46" i="5"/>
  <c r="G46" i="5"/>
  <c r="F46" i="5"/>
  <c r="F51" i="5" l="1"/>
  <c r="F56" i="5" s="1"/>
  <c r="H51" i="5"/>
  <c r="H56" i="5" s="1"/>
  <c r="B65" i="5"/>
  <c r="G51" i="5"/>
  <c r="G5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27E192A6-2269-4B32-B171-D7A3F13A8820}">
      <text>
        <r>
          <rPr>
            <sz val="8"/>
            <color indexed="81"/>
            <rFont val="MS P ゴシック"/>
            <family val="3"/>
            <charset val="128"/>
          </rPr>
          <t>駐在など、職場で複数の分会がある場合は、直接入力願います。</t>
        </r>
      </text>
    </comment>
    <comment ref="A20" authorId="0" shapeId="0" xr:uid="{5162259D-39B2-45ED-AB10-554B2A699E08}">
      <text>
        <r>
          <rPr>
            <sz val="8"/>
            <color indexed="81"/>
            <rFont val="MS P ゴシック"/>
            <family val="3"/>
            <charset val="128"/>
          </rPr>
          <t>分会集会等で役員を選任した日を入力願います。
昨年度からの継続の場合や明確でない場合は、4/1としてください。</t>
        </r>
      </text>
    </comment>
    <comment ref="E21" authorId="0" shapeId="0" xr:uid="{2F9C58AA-7723-4D6A-B4F8-A9E0D6318AB8}">
      <text>
        <r>
          <rPr>
            <sz val="8"/>
            <color indexed="81"/>
            <rFont val="MS P ゴシック"/>
            <family val="3"/>
            <charset val="128"/>
          </rPr>
          <t>その他の役職を決めている場合は、4行目以降に入力願います。</t>
        </r>
      </text>
    </comment>
    <comment ref="G21" authorId="0" shapeId="0" xr:uid="{0BD66417-2B63-418A-B656-5922D12431D6}">
      <text>
        <r>
          <rPr>
            <sz val="8"/>
            <color indexed="81"/>
            <rFont val="MS P ゴシック"/>
            <family val="3"/>
            <charset val="128"/>
          </rPr>
          <t>選任していない場合は空欄で結構です。</t>
        </r>
      </text>
    </comment>
    <comment ref="A32" authorId="0" shapeId="0" xr:uid="{E41FE92E-017D-4B06-828A-68EF732F76FD}">
      <text>
        <r>
          <rPr>
            <sz val="8"/>
            <color indexed="81"/>
            <rFont val="MS P ゴシック"/>
            <family val="3"/>
            <charset val="128"/>
          </rPr>
          <t>管理職等に聞きにくい場合は、各支部書記までお問い合わせください。</t>
        </r>
      </text>
    </comment>
    <comment ref="D42" authorId="0" shapeId="0" xr:uid="{8B922DE2-11C5-4148-ABDB-365BF31A1FCA}">
      <text>
        <r>
          <rPr>
            <sz val="8"/>
            <color indexed="81"/>
            <rFont val="MS P ゴシック"/>
            <family val="3"/>
            <charset val="128"/>
          </rPr>
          <t>インフルエンザ等による短期間の病休は除きます。</t>
        </r>
      </text>
    </comment>
    <comment ref="I51" authorId="0" shapeId="0" xr:uid="{567247B5-773A-4C0B-AE2C-F044970D989A}">
      <text>
        <r>
          <rPr>
            <sz val="9"/>
            <color indexed="81"/>
            <rFont val="MS P ゴシック"/>
            <family val="3"/>
            <charset val="128"/>
          </rPr>
          <t>基準日:3月末時点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5" authorId="0" shapeId="0" xr:uid="{CFF95BCC-A40F-46B6-B52D-9597089BBC41}">
      <text>
        <r>
          <rPr>
            <sz val="9"/>
            <color indexed="81"/>
            <rFont val="MS P ゴシック"/>
            <family val="3"/>
            <charset val="128"/>
          </rPr>
          <t>勤務間インターバル
→終業から次の始業まで11時間の休息時間を確保する仕組み</t>
        </r>
      </text>
    </comment>
  </commentList>
</comments>
</file>

<file path=xl/sharedStrings.xml><?xml version="1.0" encoding="utf-8"?>
<sst xmlns="http://schemas.openxmlformats.org/spreadsheetml/2006/main" count="1418" uniqueCount="743">
  <si>
    <t>下記以外の職員</t>
  </si>
  <si>
    <t>　この調査は、今年度の分会体制の状況を把握するとともに、職場における必要な人員要求に、県職労として早期に取り組むために行うものです。</t>
    <rPh sb="3" eb="5">
      <t>チョウサ</t>
    </rPh>
    <rPh sb="7" eb="10">
      <t>コンネンド</t>
    </rPh>
    <rPh sb="11" eb="13">
      <t>ブンカイ</t>
    </rPh>
    <rPh sb="13" eb="15">
      <t>タイセイ</t>
    </rPh>
    <rPh sb="16" eb="18">
      <t>ジョウキョウ</t>
    </rPh>
    <rPh sb="19" eb="21">
      <t>ハアク</t>
    </rPh>
    <rPh sb="28" eb="30">
      <t>ショクバ</t>
    </rPh>
    <rPh sb="34" eb="36">
      <t>ヒツヨウ</t>
    </rPh>
    <rPh sb="37" eb="39">
      <t>ジンイン</t>
    </rPh>
    <rPh sb="39" eb="41">
      <t>ヨウキュウ</t>
    </rPh>
    <rPh sb="43" eb="46">
      <t>ケンショクロウ</t>
    </rPh>
    <rPh sb="49" eb="51">
      <t>ソウキ</t>
    </rPh>
    <rPh sb="52" eb="53">
      <t>ト</t>
    </rPh>
    <rPh sb="54" eb="55">
      <t>ク</t>
    </rPh>
    <rPh sb="59" eb="60">
      <t>オコナ</t>
    </rPh>
    <phoneticPr fontId="1"/>
  </si>
  <si>
    <t>フルタイム</t>
  </si>
  <si>
    <t>※分会体制が「これから」という分会は、次の項目を確認するためにも、分会集会を開きましょう。
　支部からの活動費補助（お弁当代相当）も出ます。</t>
    <rPh sb="1" eb="3">
      <t>ブンカイ</t>
    </rPh>
    <rPh sb="3" eb="5">
      <t>タイセイ</t>
    </rPh>
    <rPh sb="15" eb="17">
      <t>ブンカイ</t>
    </rPh>
    <rPh sb="19" eb="20">
      <t>ツギ</t>
    </rPh>
    <rPh sb="21" eb="23">
      <t>コウモク</t>
    </rPh>
    <rPh sb="24" eb="26">
      <t>カクニン</t>
    </rPh>
    <rPh sb="33" eb="35">
      <t>ブンカイ</t>
    </rPh>
    <rPh sb="35" eb="37">
      <t>シュウカイ</t>
    </rPh>
    <rPh sb="38" eb="39">
      <t>ヒラ</t>
    </rPh>
    <rPh sb="47" eb="49">
      <t>シブ</t>
    </rPh>
    <rPh sb="52" eb="54">
      <t>カツドウ</t>
    </rPh>
    <rPh sb="54" eb="55">
      <t>ヒ</t>
    </rPh>
    <rPh sb="55" eb="57">
      <t>ホジョ</t>
    </rPh>
    <rPh sb="59" eb="61">
      <t>ベントウ</t>
    </rPh>
    <rPh sb="61" eb="62">
      <t>ダイ</t>
    </rPh>
    <rPh sb="62" eb="64">
      <t>ソウトウ</t>
    </rPh>
    <rPh sb="66" eb="67">
      <t>デ</t>
    </rPh>
    <phoneticPr fontId="1"/>
  </si>
  <si>
    <t>１　分会体制</t>
    <rPh sb="2" eb="4">
      <t>ブンカイ</t>
    </rPh>
    <rPh sb="4" eb="6">
      <t>タイセイ</t>
    </rPh>
    <phoneticPr fontId="1"/>
  </si>
  <si>
    <t>２　職場の組織体制</t>
    <rPh sb="2" eb="4">
      <t>ショクバ</t>
    </rPh>
    <rPh sb="5" eb="7">
      <t>ソシキ</t>
    </rPh>
    <rPh sb="7" eb="9">
      <t>タイセイ</t>
    </rPh>
    <phoneticPr fontId="1"/>
  </si>
  <si>
    <t>（ａ）</t>
    <phoneticPr fontId="5"/>
  </si>
  <si>
    <t>（ａ）のうち</t>
    <phoneticPr fontId="5"/>
  </si>
  <si>
    <t>内訳</t>
    <rPh sb="0" eb="2">
      <t>ウチワケ</t>
    </rPh>
    <phoneticPr fontId="5"/>
  </si>
  <si>
    <t>人数</t>
    <rPh sb="0" eb="2">
      <t>ニンズウ</t>
    </rPh>
    <phoneticPr fontId="5"/>
  </si>
  <si>
    <t>組合員</t>
    <rPh sb="0" eb="3">
      <t>クミアイイン</t>
    </rPh>
    <phoneticPr fontId="5"/>
  </si>
  <si>
    <t>準組合員</t>
    <rPh sb="0" eb="1">
      <t>ジュン</t>
    </rPh>
    <rPh sb="1" eb="4">
      <t>クミアイイン</t>
    </rPh>
    <phoneticPr fontId="5"/>
  </si>
  <si>
    <t>任期付職員</t>
    <rPh sb="0" eb="2">
      <t>ニンキ</t>
    </rPh>
    <rPh sb="2" eb="3">
      <t>ツ</t>
    </rPh>
    <rPh sb="3" eb="5">
      <t>ショクイン</t>
    </rPh>
    <phoneticPr fontId="5"/>
  </si>
  <si>
    <t>休職職員</t>
    <rPh sb="0" eb="2">
      <t>キュウショク</t>
    </rPh>
    <rPh sb="2" eb="4">
      <t>ショクイン</t>
    </rPh>
    <phoneticPr fontId="5"/>
  </si>
  <si>
    <t>産前産後休暇、育児休業職員</t>
    <rPh sb="0" eb="2">
      <t>サンゼン</t>
    </rPh>
    <rPh sb="2" eb="4">
      <t>サンゴ</t>
    </rPh>
    <rPh sb="4" eb="6">
      <t>キュウカ</t>
    </rPh>
    <rPh sb="7" eb="9">
      <t>イクジ</t>
    </rPh>
    <rPh sb="9" eb="11">
      <t>キュウギョウ</t>
    </rPh>
    <rPh sb="11" eb="13">
      <t>ショクイン</t>
    </rPh>
    <phoneticPr fontId="5"/>
  </si>
  <si>
    <t>病気休暇職員</t>
    <rPh sb="0" eb="2">
      <t>ビョウキ</t>
    </rPh>
    <rPh sb="2" eb="4">
      <t>キュウカ</t>
    </rPh>
    <rPh sb="4" eb="6">
      <t>ショクイン</t>
    </rPh>
    <phoneticPr fontId="5"/>
  </si>
  <si>
    <t>他自治体等からの派遣等職員</t>
    <rPh sb="0" eb="1">
      <t>タ</t>
    </rPh>
    <rPh sb="1" eb="4">
      <t>ジチタイ</t>
    </rPh>
    <rPh sb="4" eb="5">
      <t>トウ</t>
    </rPh>
    <rPh sb="8" eb="10">
      <t>ハケン</t>
    </rPh>
    <rPh sb="10" eb="11">
      <t>トウ</t>
    </rPh>
    <rPh sb="11" eb="13">
      <t>ショクイン</t>
    </rPh>
    <phoneticPr fontId="5"/>
  </si>
  <si>
    <t>他自治体等への派遣等職員</t>
    <rPh sb="0" eb="1">
      <t>タ</t>
    </rPh>
    <rPh sb="1" eb="4">
      <t>ジチタイ</t>
    </rPh>
    <rPh sb="4" eb="5">
      <t>トウ</t>
    </rPh>
    <rPh sb="7" eb="9">
      <t>ハケン</t>
    </rPh>
    <rPh sb="9" eb="10">
      <t>トウ</t>
    </rPh>
    <rPh sb="10" eb="12">
      <t>ショクイン</t>
    </rPh>
    <phoneticPr fontId="5"/>
  </si>
  <si>
    <t>小計</t>
    <rPh sb="0" eb="2">
      <t>ショウケイ</t>
    </rPh>
    <phoneticPr fontId="5"/>
  </si>
  <si>
    <t>フルタイム</t>
    <phoneticPr fontId="5"/>
  </si>
  <si>
    <t>合計</t>
    <phoneticPr fontId="5"/>
  </si>
  <si>
    <t>会計年度任用職員</t>
    <rPh sb="0" eb="2">
      <t>カイケイ</t>
    </rPh>
    <rPh sb="2" eb="4">
      <t>ネンド</t>
    </rPh>
    <rPh sb="4" eb="6">
      <t>ニンヨウ</t>
    </rPh>
    <rPh sb="6" eb="8">
      <t>ショクイン</t>
    </rPh>
    <phoneticPr fontId="5"/>
  </si>
  <si>
    <t>パートタイム（旧、非常勤職員）</t>
    <phoneticPr fontId="5"/>
  </si>
  <si>
    <t>総計</t>
    <rPh sb="0" eb="2">
      <t>ソウケイ</t>
    </rPh>
    <phoneticPr fontId="5"/>
  </si>
  <si>
    <t>合計</t>
    <rPh sb="0" eb="2">
      <t>ゴウケイ</t>
    </rPh>
    <phoneticPr fontId="5"/>
  </si>
  <si>
    <t>事務計</t>
    <rPh sb="0" eb="2">
      <t>ジム</t>
    </rPh>
    <rPh sb="2" eb="3">
      <t>ケイ</t>
    </rPh>
    <phoneticPr fontId="5"/>
  </si>
  <si>
    <t>企画・商工</t>
    <rPh sb="0" eb="2">
      <t>キカク</t>
    </rPh>
    <rPh sb="3" eb="5">
      <t>ショウコウ</t>
    </rPh>
    <phoneticPr fontId="5"/>
  </si>
  <si>
    <t>用地</t>
    <rPh sb="0" eb="2">
      <t>ヨウチ</t>
    </rPh>
    <phoneticPr fontId="5"/>
  </si>
  <si>
    <t>税務</t>
    <rPh sb="0" eb="2">
      <t>ゼイム</t>
    </rPh>
    <phoneticPr fontId="5"/>
  </si>
  <si>
    <t>他の事務職</t>
    <rPh sb="0" eb="1">
      <t>タ</t>
    </rPh>
    <rPh sb="2" eb="4">
      <t>ジム</t>
    </rPh>
    <rPh sb="4" eb="5">
      <t>ショク</t>
    </rPh>
    <phoneticPr fontId="5"/>
  </si>
  <si>
    <t>専門職計</t>
    <rPh sb="0" eb="2">
      <t>センモン</t>
    </rPh>
    <rPh sb="2" eb="3">
      <t>ショク</t>
    </rPh>
    <rPh sb="3" eb="4">
      <t>ケイ</t>
    </rPh>
    <phoneticPr fontId="5"/>
  </si>
  <si>
    <t>土木系</t>
    <rPh sb="0" eb="2">
      <t>ドボク</t>
    </rPh>
    <rPh sb="2" eb="3">
      <t>ケイ</t>
    </rPh>
    <phoneticPr fontId="5"/>
  </si>
  <si>
    <t>保健福祉</t>
    <rPh sb="0" eb="2">
      <t>ホケン</t>
    </rPh>
    <rPh sb="2" eb="4">
      <t>フクシ</t>
    </rPh>
    <phoneticPr fontId="5"/>
  </si>
  <si>
    <t>普及系</t>
    <rPh sb="0" eb="2">
      <t>フキュウ</t>
    </rPh>
    <rPh sb="2" eb="3">
      <t>ケイ</t>
    </rPh>
    <phoneticPr fontId="5"/>
  </si>
  <si>
    <t>企画系</t>
    <rPh sb="0" eb="2">
      <t>キカク</t>
    </rPh>
    <rPh sb="2" eb="3">
      <t>ケイ</t>
    </rPh>
    <phoneticPr fontId="5"/>
  </si>
  <si>
    <t>研究職</t>
    <rPh sb="0" eb="3">
      <t>ケンキュウショク</t>
    </rPh>
    <phoneticPr fontId="5"/>
  </si>
  <si>
    <t>現業職</t>
    <rPh sb="0" eb="2">
      <t>ゲンギョウ</t>
    </rPh>
    <rPh sb="2" eb="3">
      <t>ショク</t>
    </rPh>
    <phoneticPr fontId="5"/>
  </si>
  <si>
    <t>他の専門職</t>
    <rPh sb="0" eb="1">
      <t>タ</t>
    </rPh>
    <rPh sb="2" eb="4">
      <t>センモン</t>
    </rPh>
    <rPh sb="4" eb="5">
      <t>ショク</t>
    </rPh>
    <phoneticPr fontId="5"/>
  </si>
  <si>
    <t>会計職員計</t>
    <rPh sb="0" eb="2">
      <t>カイケイ</t>
    </rPh>
    <rPh sb="2" eb="4">
      <t>ショクイン</t>
    </rPh>
    <rPh sb="4" eb="5">
      <t>ケイ</t>
    </rPh>
    <phoneticPr fontId="5"/>
  </si>
  <si>
    <t>パート（旧、非常勤）</t>
  </si>
  <si>
    <t>パート（旧、臨時）</t>
  </si>
  <si>
    <t>昨年度の数</t>
    <rPh sb="0" eb="3">
      <t>サクネンド</t>
    </rPh>
    <rPh sb="4" eb="5">
      <t>カズ</t>
    </rPh>
    <phoneticPr fontId="1"/>
  </si>
  <si>
    <t>【自由記載欄】</t>
    <rPh sb="1" eb="6">
      <t>ジユウキサイラン</t>
    </rPh>
    <phoneticPr fontId="1"/>
  </si>
  <si>
    <t>正規職員
（管理職含む）</t>
    <rPh sb="0" eb="2">
      <t>セイキ</t>
    </rPh>
    <rPh sb="2" eb="4">
      <t>ショクイン</t>
    </rPh>
    <rPh sb="6" eb="9">
      <t>カンリショク</t>
    </rPh>
    <rPh sb="9" eb="10">
      <t>フク</t>
    </rPh>
    <phoneticPr fontId="5"/>
  </si>
  <si>
    <t>フルタイムの暫定再任用職員</t>
    <rPh sb="6" eb="8">
      <t>ザンテイ</t>
    </rPh>
    <rPh sb="8" eb="11">
      <t>サイニンヨウ</t>
    </rPh>
    <rPh sb="11" eb="13">
      <t>ショクイン</t>
    </rPh>
    <phoneticPr fontId="5"/>
  </si>
  <si>
    <t>短時間勤務の暫定再任用職員</t>
    <rPh sb="6" eb="8">
      <t>ザンテイ</t>
    </rPh>
    <rPh sb="8" eb="11">
      <t>サイニンヨウ</t>
    </rPh>
    <rPh sb="11" eb="13">
      <t>ショクイン</t>
    </rPh>
    <phoneticPr fontId="5"/>
  </si>
  <si>
    <t>定年前再任用短時間勤務職員</t>
    <rPh sb="0" eb="2">
      <t>テイネン</t>
    </rPh>
    <rPh sb="2" eb="3">
      <t>マエ</t>
    </rPh>
    <rPh sb="3" eb="6">
      <t>サイニンヨウ</t>
    </rPh>
    <rPh sb="11" eb="13">
      <t>ショクイン</t>
    </rPh>
    <phoneticPr fontId="5"/>
  </si>
  <si>
    <t>4/1現在60歳以上の常勤職員</t>
    <rPh sb="3" eb="5">
      <t>ゲンザイ</t>
    </rPh>
    <rPh sb="7" eb="8">
      <t>サイ</t>
    </rPh>
    <rPh sb="8" eb="10">
      <t>イジョウ</t>
    </rPh>
    <rPh sb="11" eb="13">
      <t>ジョウキン</t>
    </rPh>
    <rPh sb="13" eb="15">
      <t>ショクイン</t>
    </rPh>
    <phoneticPr fontId="1"/>
  </si>
  <si>
    <t>2026県職労・分会基礎調査票</t>
    <rPh sb="4" eb="7">
      <t>ケンショクロウ</t>
    </rPh>
    <rPh sb="8" eb="9">
      <t>ブン</t>
    </rPh>
    <rPh sb="9" eb="10">
      <t>カイ</t>
    </rPh>
    <rPh sb="10" eb="12">
      <t>キソ</t>
    </rPh>
    <rPh sb="12" eb="14">
      <t>チョウサ</t>
    </rPh>
    <rPh sb="14" eb="15">
      <t>ヒョウ</t>
    </rPh>
    <phoneticPr fontId="1"/>
  </si>
  <si>
    <t>　年度初めのご多忙のところ恐縮ですが、みんなで討論、みんなで取組む県職労運動を再構築するため、ご協力をお願いします。</t>
    <rPh sb="0" eb="2">
      <t>ネンド</t>
    </rPh>
    <rPh sb="2" eb="3">
      <t>ハジ</t>
    </rPh>
    <rPh sb="6" eb="8">
      <t>タボウ</t>
    </rPh>
    <rPh sb="12" eb="14">
      <t>キョウシュク</t>
    </rPh>
    <rPh sb="22" eb="24">
      <t>トウロン</t>
    </rPh>
    <rPh sb="29" eb="31">
      <t>トリク</t>
    </rPh>
    <rPh sb="32" eb="35">
      <t>ケンショクロウ</t>
    </rPh>
    <rPh sb="35" eb="37">
      <t>ウンドウ</t>
    </rPh>
    <rPh sb="38" eb="41">
      <t>サイコウチク</t>
    </rPh>
    <rPh sb="47" eb="49">
      <t>キョウリョク</t>
    </rPh>
    <rPh sb="51" eb="52">
      <t>ネガ</t>
    </rPh>
    <phoneticPr fontId="1"/>
  </si>
  <si>
    <t>年</t>
    <rPh sb="0" eb="1">
      <t>ネン</t>
    </rPh>
    <phoneticPr fontId="1"/>
  </si>
  <si>
    <t>月</t>
    <rPh sb="0" eb="1">
      <t>ツキ</t>
    </rPh>
    <phoneticPr fontId="1"/>
  </si>
  <si>
    <t>日</t>
    <rPh sb="0" eb="1">
      <t>ニチ</t>
    </rPh>
    <phoneticPr fontId="1"/>
  </si>
  <si>
    <t>副分会長</t>
    <phoneticPr fontId="1"/>
  </si>
  <si>
    <t>分会書記長</t>
    <rPh sb="0" eb="2">
      <t>ブンカイ</t>
    </rPh>
    <rPh sb="2" eb="5">
      <t>ショキチョウ</t>
    </rPh>
    <phoneticPr fontId="1"/>
  </si>
  <si>
    <t>分会長</t>
    <rPh sb="0" eb="2">
      <t>ブンカイ</t>
    </rPh>
    <rPh sb="2" eb="3">
      <t>チョウ</t>
    </rPh>
    <phoneticPr fontId="1"/>
  </si>
  <si>
    <t>役職名</t>
    <rPh sb="0" eb="3">
      <t>ヤクショクメイ</t>
    </rPh>
    <phoneticPr fontId="1"/>
  </si>
  <si>
    <t>氏名</t>
    <rPh sb="0" eb="2">
      <t>シメイ</t>
    </rPh>
    <phoneticPr fontId="1"/>
  </si>
  <si>
    <t>人（A）</t>
    <rPh sb="0" eb="1">
      <t>ニン</t>
    </rPh>
    <phoneticPr fontId="1"/>
  </si>
  <si>
    <t>人（B）</t>
    <rPh sb="0" eb="1">
      <t>ニン</t>
    </rPh>
    <phoneticPr fontId="1"/>
  </si>
  <si>
    <t>人（A－B）</t>
    <rPh sb="0" eb="1">
      <t>ニン</t>
    </rPh>
    <phoneticPr fontId="1"/>
  </si>
  <si>
    <t>定数</t>
    <rPh sb="0" eb="2">
      <t>テイスウ</t>
    </rPh>
    <phoneticPr fontId="1"/>
  </si>
  <si>
    <t>実人員</t>
    <rPh sb="0" eb="3">
      <t>ジツジンイン</t>
    </rPh>
    <phoneticPr fontId="1"/>
  </si>
  <si>
    <t>欠員</t>
    <rPh sb="0" eb="2">
      <t>ケツイン</t>
    </rPh>
    <phoneticPr fontId="1"/>
  </si>
  <si>
    <t>再任用職員</t>
    <rPh sb="0" eb="3">
      <t>サイニンヨウ</t>
    </rPh>
    <rPh sb="3" eb="5">
      <t>ショクイン</t>
    </rPh>
    <phoneticPr fontId="5"/>
  </si>
  <si>
    <t>パートタイム（旧、臨時職員）</t>
    <rPh sb="9" eb="11">
      <t>リンジ</t>
    </rPh>
    <phoneticPr fontId="5"/>
  </si>
  <si>
    <t>②　配置職員数〈基準日５月１日〉</t>
    <phoneticPr fontId="1"/>
  </si>
  <si>
    <t>所属コード</t>
    <rPh sb="0" eb="2">
      <t>ショゾク</t>
    </rPh>
    <phoneticPr fontId="1"/>
  </si>
  <si>
    <t>分会名</t>
    <rPh sb="0" eb="3">
      <t>ブンカイメイ</t>
    </rPh>
    <phoneticPr fontId="1"/>
  </si>
  <si>
    <t>連絡担当者氏名</t>
    <rPh sb="0" eb="2">
      <t>レンラク</t>
    </rPh>
    <rPh sb="2" eb="5">
      <t>タントウシャ</t>
    </rPh>
    <rPh sb="5" eb="7">
      <t>シメイ</t>
    </rPh>
    <phoneticPr fontId="1"/>
  </si>
  <si>
    <t>連絡担当者メールアドレス</t>
    <rPh sb="0" eb="2">
      <t>レンラク</t>
    </rPh>
    <rPh sb="2" eb="5">
      <t>タントウシャ</t>
    </rPh>
    <phoneticPr fontId="1"/>
  </si>
  <si>
    <t>分会名補足</t>
    <rPh sb="0" eb="3">
      <t>ブンカイメイ</t>
    </rPh>
    <rPh sb="3" eb="5">
      <t>ホソク</t>
    </rPh>
    <phoneticPr fontId="1"/>
  </si>
  <si>
    <t>②　分会体制確立日</t>
    <rPh sb="2" eb="4">
      <t>ブンカイ</t>
    </rPh>
    <rPh sb="4" eb="6">
      <t>タイセイ</t>
    </rPh>
    <rPh sb="6" eb="8">
      <t>カクリツ</t>
    </rPh>
    <rPh sb="8" eb="9">
      <t>ニチ</t>
    </rPh>
    <phoneticPr fontId="1"/>
  </si>
  <si>
    <t>③　分会役員氏名</t>
    <rPh sb="2" eb="4">
      <t>ブンカイ</t>
    </rPh>
    <rPh sb="4" eb="6">
      <t>ヤクイン</t>
    </rPh>
    <rPh sb="6" eb="8">
      <t>シメイ</t>
    </rPh>
    <phoneticPr fontId="1"/>
  </si>
  <si>
    <t>④　直近の分会集会開催（予定）日</t>
    <rPh sb="2" eb="4">
      <t>チョッキン</t>
    </rPh>
    <rPh sb="5" eb="7">
      <t>ブンカイ</t>
    </rPh>
    <rPh sb="7" eb="9">
      <t>シュウカイ</t>
    </rPh>
    <rPh sb="9" eb="11">
      <t>カイサイ</t>
    </rPh>
    <rPh sb="12" eb="14">
      <t>ヨテイ</t>
    </rPh>
    <rPh sb="15" eb="16">
      <t>ビ</t>
    </rPh>
    <phoneticPr fontId="1"/>
  </si>
  <si>
    <t>③　職員充足度</t>
    <rPh sb="2" eb="4">
      <t>ショクイン</t>
    </rPh>
    <rPh sb="4" eb="7">
      <t>ジュウソクド</t>
    </rPh>
    <phoneticPr fontId="1"/>
  </si>
  <si>
    <t>　・　現在の職員数で今後見込まれる業務を行うとした場合、職員数が足りているかどうかを分会で話し合い、</t>
    <phoneticPr fontId="1"/>
  </si>
  <si>
    <t>　　不足している場合はその人数を職種ごとに入力願います。</t>
    <phoneticPr fontId="1"/>
  </si>
  <si>
    <t>　・　充足している場合は、合計欄に直接「0」を入力願います。</t>
    <phoneticPr fontId="1"/>
  </si>
  <si>
    <t>　・　職種ごとの記載が難しい場合は、合計欄に直接入力願います。</t>
    <phoneticPr fontId="1"/>
  </si>
  <si>
    <t>☆　回答要領</t>
    <rPh sb="2" eb="6">
      <t>カイトウヨウリョウ</t>
    </rPh>
    <phoneticPr fontId="1"/>
  </si>
  <si>
    <t>支部名</t>
    <rPh sb="0" eb="3">
      <t>シブメイ</t>
    </rPh>
    <phoneticPr fontId="1"/>
  </si>
  <si>
    <t>①　基本事項</t>
    <rPh sb="2" eb="4">
      <t>キホン</t>
    </rPh>
    <rPh sb="4" eb="6">
      <t>ジコウ</t>
    </rPh>
    <phoneticPr fontId="1"/>
  </si>
  <si>
    <t/>
  </si>
  <si>
    <t xml:space="preserve">・少ない人数で業務をこなすため超過勤務で対応。賃金上昇で会計年度職員の予算確保が難しく職員の負担が増加。
・県予算減から外部資金獲得の必要性が増し、そのために職員のリソースが割かれるという悪循環が常態化。
・調査に必要な人員確保のため事務系の会計年度職員を減らしたことで職員の事務負担が増加。
・R７年度は欠員１名発生のため
・研究職は欠員１名の補充。会計職員はかつて部付きで事務補助を担当していた臨時職員１名分(現在予算がないため採用できず)。
</t>
  </si>
  <si>
    <t>若手が異動したが、補充がなく、欠員となっているため、ベテラン職員で若手の業務も行っている。</t>
  </si>
  <si>
    <t>□</t>
    <phoneticPr fontId="1"/>
  </si>
  <si>
    <r>
      <t>①　職員定数</t>
    </r>
    <r>
      <rPr>
        <sz val="10"/>
        <color theme="1"/>
        <rFont val="BIZ UDゴシック"/>
        <family val="3"/>
        <charset val="128"/>
      </rPr>
      <t>（定年前再任用短時間勤務職員、短時間勤務の暫定再任用職員、会計年度任用職員、他機関への派遣職員を除く）</t>
    </r>
    <rPh sb="2" eb="4">
      <t>ショクイン</t>
    </rPh>
    <rPh sb="4" eb="6">
      <t>テイスウ</t>
    </rPh>
    <rPh sb="44" eb="47">
      <t>タキカン</t>
    </rPh>
    <rPh sb="49" eb="51">
      <t>ハケン</t>
    </rPh>
    <rPh sb="51" eb="53">
      <t>ショクイン</t>
    </rPh>
    <rPh sb="54" eb="55">
      <t>ノゾ</t>
    </rPh>
    <phoneticPr fontId="1"/>
  </si>
  <si>
    <t>　・　黄色のセルに直接入力願います。</t>
    <rPh sb="3" eb="5">
      <t>キイロ</t>
    </rPh>
    <rPh sb="9" eb="11">
      <t>チョクセツ</t>
    </rPh>
    <rPh sb="11" eb="13">
      <t>ニュウリョク</t>
    </rPh>
    <rPh sb="13" eb="14">
      <t>ネガ</t>
    </rPh>
    <phoneticPr fontId="1"/>
  </si>
  <si>
    <t>５　組織体制について</t>
    <rPh sb="2" eb="6">
      <t>ソシキタイセイ</t>
    </rPh>
    <phoneticPr fontId="1"/>
  </si>
  <si>
    <t>④実際の勤務時間より少なめに申告している</t>
    <phoneticPr fontId="1"/>
  </si>
  <si>
    <t>⑬公舎にエアコンが設置されていない。</t>
    <rPh sb="9" eb="11">
      <t>セッチ</t>
    </rPh>
    <phoneticPr fontId="1"/>
  </si>
  <si>
    <t>①ハラスメントと思われる事例はない</t>
    <phoneticPr fontId="1"/>
  </si>
  <si>
    <t>②ハラスメントと思われる事例があり、職員間で話題になることがある</t>
    <rPh sb="8" eb="9">
      <t>オモ</t>
    </rPh>
    <rPh sb="12" eb="14">
      <t>ジレイ</t>
    </rPh>
    <rPh sb="18" eb="20">
      <t>ショクイン</t>
    </rPh>
    <rPh sb="20" eb="21">
      <t>カン</t>
    </rPh>
    <rPh sb="22" eb="24">
      <t>ワダイ</t>
    </rPh>
    <phoneticPr fontId="1"/>
  </si>
  <si>
    <t>①特に問題は感じない（よく分からない）</t>
    <rPh sb="13" eb="14">
      <t>ワ</t>
    </rPh>
    <phoneticPr fontId="1"/>
  </si>
  <si>
    <t>②制度を利用する職員がいない</t>
    <rPh sb="1" eb="3">
      <t>セイド</t>
    </rPh>
    <rPh sb="4" eb="6">
      <t>リヨウ</t>
    </rPh>
    <rPh sb="8" eb="10">
      <t>ショクイン</t>
    </rPh>
    <phoneticPr fontId="1"/>
  </si>
  <si>
    <t>④業務や人員状況から利用しにくい雰囲気がある。</t>
    <rPh sb="16" eb="19">
      <t>フンイキ</t>
    </rPh>
    <phoneticPr fontId="1"/>
  </si>
  <si>
    <t>⑤制度を利用することで、他の職員に業務負担が偏ることがある</t>
    <rPh sb="1" eb="3">
      <t>セイド</t>
    </rPh>
    <rPh sb="4" eb="6">
      <t>リヨウ</t>
    </rPh>
    <phoneticPr fontId="1"/>
  </si>
  <si>
    <t>①特に問題は感じない（よく分からない）</t>
    <rPh sb="3" eb="5">
      <t>モンダイ</t>
    </rPh>
    <rPh sb="13" eb="14">
      <t>ワ</t>
    </rPh>
    <phoneticPr fontId="1"/>
  </si>
  <si>
    <t>②指導する側に余裕がなく、OJTが十分にできていない</t>
    <phoneticPr fontId="1"/>
  </si>
  <si>
    <t>③研修内容が実務や現場ニーズと合っていない、あるいは不足している</t>
    <phoneticPr fontId="1"/>
  </si>
  <si>
    <t>④その他（自由記述）</t>
    <phoneticPr fontId="1"/>
  </si>
  <si>
    <t>③正規職員と比べ対応可能な業務が限定されるため、正規職員の業務負担が増えている</t>
    <rPh sb="1" eb="5">
      <t>セイキショクイン</t>
    </rPh>
    <rPh sb="6" eb="7">
      <t>クラ</t>
    </rPh>
    <rPh sb="8" eb="10">
      <t>タイオウ</t>
    </rPh>
    <rPh sb="10" eb="12">
      <t>カノウ</t>
    </rPh>
    <rPh sb="13" eb="15">
      <t>ギョウム</t>
    </rPh>
    <rPh sb="16" eb="18">
      <t>ゲンテイ</t>
    </rPh>
    <phoneticPr fontId="1"/>
  </si>
  <si>
    <t>⑤単年度任用であるため、毎年度安定して任用することができない</t>
    <rPh sb="1" eb="4">
      <t>タンネンド</t>
    </rPh>
    <rPh sb="4" eb="6">
      <t>ニンヨウ</t>
    </rPh>
    <rPh sb="12" eb="15">
      <t>マイネンド</t>
    </rPh>
    <rPh sb="15" eb="17">
      <t>アンテイ</t>
    </rPh>
    <rPh sb="19" eb="21">
      <t>ニンヨウ</t>
    </rPh>
    <phoneticPr fontId="1"/>
  </si>
  <si>
    <t>⑥その他（自由記述）</t>
    <phoneticPr fontId="1"/>
  </si>
  <si>
    <t>①定数・会計年度任用職員を含む人員体制の強化による業務量の適正化</t>
    <phoneticPr fontId="1"/>
  </si>
  <si>
    <t>②給与・昇給・評価など処遇全般の改善</t>
    <rPh sb="1" eb="3">
      <t>キュウヨ</t>
    </rPh>
    <phoneticPr fontId="1"/>
  </si>
  <si>
    <t>③公舎環境の改善</t>
    <rPh sb="3" eb="5">
      <t>カンキョウ</t>
    </rPh>
    <rPh sb="6" eb="8">
      <t>カイゼン</t>
    </rPh>
    <phoneticPr fontId="1"/>
  </si>
  <si>
    <t>④柔軟な働き方（在宅勤務、フレックス、勤務間インターバル等）の利用促進</t>
    <rPh sb="31" eb="33">
      <t>リヨウ</t>
    </rPh>
    <rPh sb="33" eb="35">
      <t>ソクシン</t>
    </rPh>
    <phoneticPr fontId="1"/>
  </si>
  <si>
    <t>⑤ハラスメント防止・相談体制の強化</t>
    <phoneticPr fontId="1"/>
  </si>
  <si>
    <t>⑥公正な人事異動の運用</t>
    <phoneticPr fontId="1"/>
  </si>
  <si>
    <t>②機関紙（2カ月に1回発行）の紙配付の廃止（メール等での提供）</t>
    <rPh sb="1" eb="4">
      <t>キカンシ</t>
    </rPh>
    <rPh sb="7" eb="8">
      <t>ゲツ</t>
    </rPh>
    <rPh sb="10" eb="11">
      <t>カイ</t>
    </rPh>
    <rPh sb="11" eb="13">
      <t>ハッコウ</t>
    </rPh>
    <rPh sb="15" eb="18">
      <t>カミハイフ</t>
    </rPh>
    <rPh sb="19" eb="21">
      <t>ハイシ</t>
    </rPh>
    <rPh sb="25" eb="26">
      <t>トウ</t>
    </rPh>
    <rPh sb="28" eb="30">
      <t>テイキョウ</t>
    </rPh>
    <phoneticPr fontId="1"/>
  </si>
  <si>
    <t>③機関紙（2カ月に1回発行）の内容の見直し</t>
    <rPh sb="1" eb="4">
      <t>キカンシ</t>
    </rPh>
    <rPh sb="7" eb="8">
      <t>ゲツ</t>
    </rPh>
    <rPh sb="10" eb="11">
      <t>カイ</t>
    </rPh>
    <rPh sb="11" eb="13">
      <t>ハッコウ</t>
    </rPh>
    <rPh sb="15" eb="17">
      <t>ナイヨウ</t>
    </rPh>
    <rPh sb="18" eb="20">
      <t>ミナオ</t>
    </rPh>
    <phoneticPr fontId="1"/>
  </si>
  <si>
    <t>④機関紙（2カ月に1回発行）の発行ペースの見直し</t>
    <rPh sb="1" eb="4">
      <t>キカンシ</t>
    </rPh>
    <rPh sb="7" eb="8">
      <t>ゲツ</t>
    </rPh>
    <rPh sb="10" eb="11">
      <t>カイ</t>
    </rPh>
    <rPh sb="11" eb="13">
      <t>ハッコウ</t>
    </rPh>
    <rPh sb="15" eb="17">
      <t>ハッコウ</t>
    </rPh>
    <rPh sb="21" eb="23">
      <t>ミナオ</t>
    </rPh>
    <phoneticPr fontId="1"/>
  </si>
  <si>
    <t>⑤赤枠（随時発行）の紙配付の廃止（メール等での提供）</t>
    <rPh sb="1" eb="3">
      <t>アカワク</t>
    </rPh>
    <rPh sb="4" eb="6">
      <t>ズイジ</t>
    </rPh>
    <rPh sb="6" eb="8">
      <t>ハッコウ</t>
    </rPh>
    <rPh sb="10" eb="13">
      <t>カミハイフ</t>
    </rPh>
    <rPh sb="14" eb="16">
      <t>ハイシ</t>
    </rPh>
    <rPh sb="20" eb="21">
      <t>トウ</t>
    </rPh>
    <rPh sb="23" eb="25">
      <t>テイキョウ</t>
    </rPh>
    <phoneticPr fontId="1"/>
  </si>
  <si>
    <t>⑥赤枠（随時発行）の内容見直し</t>
    <rPh sb="1" eb="3">
      <t>アカワク</t>
    </rPh>
    <rPh sb="4" eb="6">
      <t>ズイジ</t>
    </rPh>
    <rPh sb="6" eb="8">
      <t>ハッコウ</t>
    </rPh>
    <rPh sb="10" eb="12">
      <t>ナイヨウ</t>
    </rPh>
    <rPh sb="12" eb="14">
      <t>ミナオ</t>
    </rPh>
    <phoneticPr fontId="1"/>
  </si>
  <si>
    <t>⑦赤枠（随時発行）の発行ペースの見直し</t>
    <rPh sb="1" eb="2">
      <t>アカ</t>
    </rPh>
    <rPh sb="2" eb="3">
      <t>ワク</t>
    </rPh>
    <rPh sb="4" eb="6">
      <t>ズイジ</t>
    </rPh>
    <rPh sb="6" eb="8">
      <t>ハッコウ</t>
    </rPh>
    <rPh sb="10" eb="12">
      <t>ハッコウ</t>
    </rPh>
    <rPh sb="16" eb="18">
      <t>ミナオ</t>
    </rPh>
    <phoneticPr fontId="1"/>
  </si>
  <si>
    <t>⑧県職労HPの内容の拡充</t>
    <rPh sb="1" eb="4">
      <t>ケンショクロウ</t>
    </rPh>
    <rPh sb="7" eb="9">
      <t>ナイヨウ</t>
    </rPh>
    <rPh sb="10" eb="12">
      <t>カクジュウ</t>
    </rPh>
    <phoneticPr fontId="1"/>
  </si>
  <si>
    <t>　・　各分会での実態や考え方などについて、当てはまるものを「全て」選択願います。（□→■）</t>
    <rPh sb="11" eb="12">
      <t>カンガ</t>
    </rPh>
    <rPh sb="13" eb="14">
      <t>カタ</t>
    </rPh>
    <rPh sb="30" eb="31">
      <t>スベ</t>
    </rPh>
    <phoneticPr fontId="1"/>
  </si>
  <si>
    <t>　・　該当する選択肢が無い場合や分会での個別事情等がある場合は、可能な範囲で大項目ごとの
　　自由記載欄に入力願います。</t>
    <rPh sb="11" eb="12">
      <t>ナ</t>
    </rPh>
    <rPh sb="32" eb="34">
      <t>カノウ</t>
    </rPh>
    <rPh sb="35" eb="37">
      <t>ハンイ</t>
    </rPh>
    <rPh sb="47" eb="49">
      <t>ジユウ</t>
    </rPh>
    <rPh sb="49" eb="51">
      <t>キサイ</t>
    </rPh>
    <rPh sb="51" eb="52">
      <t>ラン</t>
    </rPh>
    <rPh sb="53" eb="55">
      <t>ニュウリョク</t>
    </rPh>
    <rPh sb="55" eb="56">
      <t>ネガ</t>
    </rPh>
    <phoneticPr fontId="1"/>
  </si>
  <si>
    <t>⑨SNS（LINEやインスタグラム等）による情報発信の強化</t>
    <rPh sb="22" eb="26">
      <t>ジョウホウハッシン</t>
    </rPh>
    <rPh sb="27" eb="29">
      <t>キョウカ</t>
    </rPh>
    <phoneticPr fontId="1"/>
  </si>
  <si>
    <t>１　超過勤務について</t>
    <phoneticPr fontId="1"/>
  </si>
  <si>
    <t>③業務があるのに、予算や超勤時間の上限を理由に、超過勤務命令が行われないことがある</t>
    <rPh sb="1" eb="3">
      <t>ギョウム</t>
    </rPh>
    <rPh sb="12" eb="14">
      <t>チョウキン</t>
    </rPh>
    <rPh sb="14" eb="16">
      <t>ジカン</t>
    </rPh>
    <rPh sb="17" eb="19">
      <t>ジョウゲン</t>
    </rPh>
    <rPh sb="20" eb="22">
      <t>リユウ</t>
    </rPh>
    <rPh sb="28" eb="30">
      <t>メイレイ</t>
    </rPh>
    <rPh sb="31" eb="32">
      <t>オコナ</t>
    </rPh>
    <phoneticPr fontId="1"/>
  </si>
  <si>
    <t>②超過勤務している人はいるが、20:30前にはほぼ全員が退勤している</t>
    <rPh sb="1" eb="5">
      <t>チョウカキンム</t>
    </rPh>
    <rPh sb="9" eb="10">
      <t>ヒト</t>
    </rPh>
    <rPh sb="20" eb="21">
      <t>マエ</t>
    </rPh>
    <rPh sb="25" eb="27">
      <t>ゼンイン</t>
    </rPh>
    <rPh sb="28" eb="30">
      <t>タイキン</t>
    </rPh>
    <phoneticPr fontId="1"/>
  </si>
  <si>
    <t>⑤短時間の超勤や早朝、深夜、休憩時間中、週休日の超過勤務命令が行われないことがある</t>
    <rPh sb="1" eb="4">
      <t>タンジカン</t>
    </rPh>
    <rPh sb="5" eb="7">
      <t>チョウキン</t>
    </rPh>
    <rPh sb="8" eb="10">
      <t>ソウチョウ</t>
    </rPh>
    <rPh sb="11" eb="13">
      <t>シンヤ</t>
    </rPh>
    <rPh sb="14" eb="18">
      <t>キュウケイジカン</t>
    </rPh>
    <rPh sb="18" eb="19">
      <t>チュウ</t>
    </rPh>
    <rPh sb="20" eb="23">
      <t>シュウキュウビ</t>
    </rPh>
    <rPh sb="24" eb="28">
      <t>チョウカキンム</t>
    </rPh>
    <rPh sb="28" eb="30">
      <t>メイレイ</t>
    </rPh>
    <rPh sb="31" eb="32">
      <t>オコナ</t>
    </rPh>
    <phoneticPr fontId="1"/>
  </si>
  <si>
    <t>⑥週休日を振り替えた日に、後から勤務を命じられた際に、振替日を変更できないことがある</t>
    <rPh sb="1" eb="3">
      <t>シュウキュウ</t>
    </rPh>
    <rPh sb="3" eb="4">
      <t>ビ</t>
    </rPh>
    <rPh sb="5" eb="6">
      <t>フ</t>
    </rPh>
    <rPh sb="7" eb="8">
      <t>カ</t>
    </rPh>
    <rPh sb="10" eb="11">
      <t>ビ</t>
    </rPh>
    <rPh sb="13" eb="14">
      <t>アト</t>
    </rPh>
    <rPh sb="16" eb="18">
      <t>キンム</t>
    </rPh>
    <rPh sb="19" eb="20">
      <t>メイ</t>
    </rPh>
    <rPh sb="24" eb="25">
      <t>サイ</t>
    </rPh>
    <rPh sb="27" eb="29">
      <t>フリカエ</t>
    </rPh>
    <rPh sb="29" eb="30">
      <t>ビ</t>
    </rPh>
    <rPh sb="31" eb="33">
      <t>ヘンコウ</t>
    </rPh>
    <phoneticPr fontId="1"/>
  </si>
  <si>
    <t>①庁舎の老朽化により、不具合が生じている箇所があるが、改善されない</t>
    <rPh sb="11" eb="14">
      <t>フグアイ</t>
    </rPh>
    <rPh sb="15" eb="16">
      <t>ショウ</t>
    </rPh>
    <rPh sb="20" eb="22">
      <t>カショ</t>
    </rPh>
    <rPh sb="27" eb="29">
      <t>カイゼン</t>
    </rPh>
    <phoneticPr fontId="1"/>
  </si>
  <si>
    <t>③庁舎の冷暖房について、稼働時間や温度設定を柔軟に行うことができない</t>
    <rPh sb="22" eb="24">
      <t>ジュウナン</t>
    </rPh>
    <rPh sb="25" eb="26">
      <t>オコナ</t>
    </rPh>
    <phoneticPr fontId="1"/>
  </si>
  <si>
    <t>④執務室に網戸がない（虫が入ってくる）</t>
    <rPh sb="1" eb="4">
      <t>シツムシツ</t>
    </rPh>
    <rPh sb="5" eb="7">
      <t>アミド</t>
    </rPh>
    <rPh sb="11" eb="12">
      <t>ムシ</t>
    </rPh>
    <rPh sb="13" eb="14">
      <t>ハイ</t>
    </rPh>
    <phoneticPr fontId="1"/>
  </si>
  <si>
    <t>⑤執務室や更衣室などのスペースが足りない</t>
    <rPh sb="5" eb="8">
      <t>コウイシツ</t>
    </rPh>
    <rPh sb="16" eb="17">
      <t>タ</t>
    </rPh>
    <phoneticPr fontId="1"/>
  </si>
  <si>
    <t>⑦庁内会議室が足りない</t>
    <rPh sb="1" eb="3">
      <t>チョウナイ</t>
    </rPh>
    <rPh sb="3" eb="6">
      <t>カイギシツ</t>
    </rPh>
    <rPh sb="7" eb="8">
      <t>タ</t>
    </rPh>
    <phoneticPr fontId="1"/>
  </si>
  <si>
    <t>⑧公用車が足りない</t>
    <rPh sb="1" eb="4">
      <t>コウヨウシャ</t>
    </rPh>
    <rPh sb="5" eb="6">
      <t>タ</t>
    </rPh>
    <phoneticPr fontId="1"/>
  </si>
  <si>
    <t>⑫公舎の老朽化により、不具合が生じている箇所があるが、改善されない</t>
    <phoneticPr fontId="1"/>
  </si>
  <si>
    <t>⑨出張等で電話する必要があるが、公用携帯電話が配備されない</t>
    <rPh sb="1" eb="3">
      <t>シュッチョウ</t>
    </rPh>
    <rPh sb="3" eb="4">
      <t>ナド</t>
    </rPh>
    <rPh sb="5" eb="7">
      <t>デンワ</t>
    </rPh>
    <rPh sb="9" eb="11">
      <t>ヒツヨウ</t>
    </rPh>
    <rPh sb="16" eb="20">
      <t>コウヨウケイタイ</t>
    </rPh>
    <rPh sb="20" eb="22">
      <t>デンワ</t>
    </rPh>
    <rPh sb="23" eb="25">
      <t>ハイビ</t>
    </rPh>
    <phoneticPr fontId="1"/>
  </si>
  <si>
    <t>⑩現場作業があるが、被服が貸与されない</t>
    <rPh sb="1" eb="3">
      <t>ゲンバ</t>
    </rPh>
    <rPh sb="3" eb="5">
      <t>サギョウ</t>
    </rPh>
    <rPh sb="10" eb="12">
      <t>ヒフク</t>
    </rPh>
    <rPh sb="13" eb="15">
      <t>タイヨ</t>
    </rPh>
    <phoneticPr fontId="1"/>
  </si>
  <si>
    <t>⑪予算都合等により、職場環境改善に必要な備品や消耗品を購入できない</t>
    <rPh sb="1" eb="3">
      <t>ヨサン</t>
    </rPh>
    <rPh sb="3" eb="5">
      <t>ツゴウ</t>
    </rPh>
    <rPh sb="5" eb="6">
      <t>トウ</t>
    </rPh>
    <rPh sb="10" eb="12">
      <t>ショクバ</t>
    </rPh>
    <rPh sb="12" eb="14">
      <t>カンキョウ</t>
    </rPh>
    <rPh sb="14" eb="16">
      <t>カイゼン</t>
    </rPh>
    <rPh sb="17" eb="19">
      <t>ヒツヨウ</t>
    </rPh>
    <rPh sb="20" eb="22">
      <t>ビヒン</t>
    </rPh>
    <rPh sb="23" eb="25">
      <t>ショウモウ</t>
    </rPh>
    <rPh sb="25" eb="26">
      <t>ヒン</t>
    </rPh>
    <rPh sb="27" eb="29">
      <t>コウニュウ</t>
    </rPh>
    <phoneticPr fontId="1"/>
  </si>
  <si>
    <t>⑥庁舎駐車場が足りない</t>
    <rPh sb="1" eb="3">
      <t>チョウシャ</t>
    </rPh>
    <rPh sb="3" eb="6">
      <t>チュウシャジョウ</t>
    </rPh>
    <rPh sb="7" eb="8">
      <t>タ</t>
    </rPh>
    <phoneticPr fontId="1"/>
  </si>
  <si>
    <t>③利用を希望しても、上司の理解不足で利用できない</t>
    <rPh sb="1" eb="3">
      <t>リヨウ</t>
    </rPh>
    <rPh sb="4" eb="6">
      <t>キボウ</t>
    </rPh>
    <rPh sb="10" eb="12">
      <t>ジョウシ</t>
    </rPh>
    <rPh sb="13" eb="17">
      <t>リカイフソク</t>
    </rPh>
    <rPh sb="18" eb="20">
      <t>リヨウ</t>
    </rPh>
    <phoneticPr fontId="1"/>
  </si>
  <si>
    <t>④業務や人員状況から利用しにくい雰囲気がある</t>
    <rPh sb="16" eb="19">
      <t>フンイキ</t>
    </rPh>
    <phoneticPr fontId="1"/>
  </si>
  <si>
    <t>③超過勤務が多く、現状では勤務間インターバルを確保するのが難しい</t>
    <rPh sb="13" eb="16">
      <t>キンムカン</t>
    </rPh>
    <phoneticPr fontId="1"/>
  </si>
  <si>
    <t>④勤務間インターバルの確保を理由に、超過勤務命令が行われない場合がある</t>
    <rPh sb="1" eb="4">
      <t>キンムカン</t>
    </rPh>
    <rPh sb="11" eb="13">
      <t>カクホ</t>
    </rPh>
    <rPh sb="14" eb="16">
      <t>リユウ</t>
    </rPh>
    <rPh sb="18" eb="22">
      <t>チョウカキンム</t>
    </rPh>
    <rPh sb="22" eb="24">
      <t>メイレイ</t>
    </rPh>
    <rPh sb="25" eb="26">
      <t>オコナ</t>
    </rPh>
    <rPh sb="30" eb="32">
      <t>バアイ</t>
    </rPh>
    <phoneticPr fontId="1"/>
  </si>
  <si>
    <t>②業務量や責任の度合いに対して、処遇が見合っていない</t>
    <rPh sb="1" eb="4">
      <t>ギョウムリョウ</t>
    </rPh>
    <rPh sb="5" eb="7">
      <t>セキニン</t>
    </rPh>
    <rPh sb="8" eb="10">
      <t>ドア</t>
    </rPh>
    <rPh sb="12" eb="13">
      <t>タイ</t>
    </rPh>
    <rPh sb="16" eb="18">
      <t>ショグウ</t>
    </rPh>
    <phoneticPr fontId="1"/>
  </si>
  <si>
    <t>②勤務日数・勤務時間・人数が減らされ、正規職員の業務負担が増えている</t>
    <rPh sb="1" eb="3">
      <t>キンム</t>
    </rPh>
    <rPh sb="6" eb="8">
      <t>キンム</t>
    </rPh>
    <rPh sb="19" eb="23">
      <t>セイキショクイン</t>
    </rPh>
    <rPh sb="24" eb="26">
      <t>ギョウム</t>
    </rPh>
    <rPh sb="26" eb="28">
      <t>フタン</t>
    </rPh>
    <rPh sb="29" eb="30">
      <t>フ</t>
    </rPh>
    <phoneticPr fontId="1"/>
  </si>
  <si>
    <t>④実態として重要・専門的な業務を担っているので、処遇が見合っていない</t>
    <phoneticPr fontId="1"/>
  </si>
  <si>
    <t>　各分会での実態を踏まえた当局（県）への要望や県職労への要望についてのアンケートを実施しますので、ご協力をお願いします。</t>
    <rPh sb="1" eb="2">
      <t>カク</t>
    </rPh>
    <rPh sb="2" eb="4">
      <t>ブンカイ</t>
    </rPh>
    <rPh sb="6" eb="8">
      <t>ジッタイ</t>
    </rPh>
    <rPh sb="9" eb="10">
      <t>フ</t>
    </rPh>
    <rPh sb="13" eb="15">
      <t>トウキョク</t>
    </rPh>
    <rPh sb="16" eb="17">
      <t>ケン</t>
    </rPh>
    <rPh sb="20" eb="22">
      <t>ヨウボウ</t>
    </rPh>
    <rPh sb="23" eb="26">
      <t>ケンショクロウ</t>
    </rPh>
    <rPh sb="28" eb="30">
      <t>ヨウボウ</t>
    </rPh>
    <phoneticPr fontId="1"/>
  </si>
  <si>
    <t>⑧若手・中堅向けのキャリア支援（異動の希望反映、専門性の継続、研修等）</t>
    <phoneticPr fontId="1"/>
  </si>
  <si>
    <t>⑦公正な人事評価制度の運用</t>
    <rPh sb="6" eb="8">
      <t>ヒョウカ</t>
    </rPh>
    <rPh sb="8" eb="10">
      <t>セイド</t>
    </rPh>
    <phoneticPr fontId="1"/>
  </si>
  <si>
    <t>アンケートは以上です。ご協力いただきありがとうございました。各支部の書記へ提出願います。</t>
    <rPh sb="6" eb="8">
      <t>イジョウ</t>
    </rPh>
    <rPh sb="12" eb="14">
      <t>キョウリョク</t>
    </rPh>
    <rPh sb="30" eb="33">
      <t>カクシブ</t>
    </rPh>
    <rPh sb="34" eb="36">
      <t>ショキ</t>
    </rPh>
    <rPh sb="37" eb="39">
      <t>テイシュツ</t>
    </rPh>
    <rPh sb="39" eb="40">
      <t>ネガ</t>
    </rPh>
    <phoneticPr fontId="1"/>
  </si>
  <si>
    <t>２　職場・公舎の物理的環境について</t>
    <rPh sb="5" eb="7">
      <t>コウシャ</t>
    </rPh>
    <rPh sb="8" eb="13">
      <t>ブツリテキカンキョウ</t>
    </rPh>
    <phoneticPr fontId="1"/>
  </si>
  <si>
    <t>2026県職労・分会実態アンケート</t>
    <rPh sb="4" eb="7">
      <t>ケンショクロウ</t>
    </rPh>
    <rPh sb="8" eb="10">
      <t>ブンカイ</t>
    </rPh>
    <rPh sb="10" eb="12">
      <t>ジッタイ</t>
    </rPh>
    <phoneticPr fontId="1"/>
  </si>
  <si>
    <t>①特にない（現状維持）</t>
    <rPh sb="6" eb="10">
      <t>ゲンジョウイジ</t>
    </rPh>
    <phoneticPr fontId="1"/>
  </si>
  <si>
    <t>②各課題の実効性のある交渉と結果の提示</t>
    <rPh sb="1" eb="2">
      <t>カク</t>
    </rPh>
    <rPh sb="2" eb="4">
      <t>カダイ</t>
    </rPh>
    <phoneticPr fontId="1"/>
  </si>
  <si>
    <t>③ハラスメント・メンタルヘルス・早期退職の実態把握と対策提案</t>
    <phoneticPr fontId="1"/>
  </si>
  <si>
    <t>④若手職員の組合加入の促進</t>
    <rPh sb="3" eb="5">
      <t>ショクイン</t>
    </rPh>
    <rPh sb="11" eb="13">
      <t>ソクシン</t>
    </rPh>
    <phoneticPr fontId="1"/>
  </si>
  <si>
    <t>⑤組合費の引下げ（組織の「スリム化」）</t>
    <rPh sb="5" eb="6">
      <t>ヒ</t>
    </rPh>
    <rPh sb="6" eb="7">
      <t>サ</t>
    </rPh>
    <rPh sb="9" eb="11">
      <t>ソシキ</t>
    </rPh>
    <rPh sb="16" eb="17">
      <t>カ</t>
    </rPh>
    <phoneticPr fontId="1"/>
  </si>
  <si>
    <t>⑥活動成果の情報発信の強化（成果の「見える化」）</t>
    <rPh sb="1" eb="5">
      <t>カツドウセイカ</t>
    </rPh>
    <rPh sb="6" eb="8">
      <t>ジョウホウ</t>
    </rPh>
    <rPh sb="8" eb="10">
      <t>ハッシン</t>
    </rPh>
    <rPh sb="11" eb="13">
      <t>キョウカ</t>
    </rPh>
    <rPh sb="14" eb="16">
      <t>セイカ</t>
    </rPh>
    <rPh sb="18" eb="19">
      <t>ミ</t>
    </rPh>
    <rPh sb="21" eb="22">
      <t>カ</t>
    </rPh>
    <phoneticPr fontId="1"/>
  </si>
  <si>
    <t>⑦活動内容・支出内容の見直し</t>
    <rPh sb="6" eb="10">
      <t>シシュツナイヨウ</t>
    </rPh>
    <phoneticPr fontId="1"/>
  </si>
  <si>
    <t>⑧業務効率化や経費削減（リモート会議・ペーパーレス化等）</t>
    <rPh sb="1" eb="3">
      <t>ギョウム</t>
    </rPh>
    <rPh sb="3" eb="6">
      <t>コウリツカ</t>
    </rPh>
    <rPh sb="7" eb="11">
      <t>ケイヒサクゲン</t>
    </rPh>
    <phoneticPr fontId="1"/>
  </si>
  <si>
    <t>⑨役員や書記局体制の見直し</t>
    <rPh sb="1" eb="3">
      <t>ヤクイン</t>
    </rPh>
    <rPh sb="4" eb="6">
      <t>ショキ</t>
    </rPh>
    <rPh sb="6" eb="7">
      <t>キョク</t>
    </rPh>
    <rPh sb="7" eb="9">
      <t>タイセイ</t>
    </rPh>
    <rPh sb="10" eb="12">
      <t>ミナオ</t>
    </rPh>
    <phoneticPr fontId="1"/>
  </si>
  <si>
    <t>所属コード</t>
    <rPh sb="0" eb="2">
      <t>ショゾク</t>
    </rPh>
    <phoneticPr fontId="5"/>
  </si>
  <si>
    <t>職場名</t>
    <rPh sb="0" eb="2">
      <t>ショクバ</t>
    </rPh>
    <rPh sb="2" eb="3">
      <t>メイ</t>
    </rPh>
    <phoneticPr fontId="5"/>
  </si>
  <si>
    <t>部局</t>
    <rPh sb="0" eb="2">
      <t>ブキョク</t>
    </rPh>
    <phoneticPr fontId="5"/>
  </si>
  <si>
    <t>支部</t>
    <rPh sb="0" eb="2">
      <t>シブ</t>
    </rPh>
    <phoneticPr fontId="5"/>
  </si>
  <si>
    <t>0102</t>
  </si>
  <si>
    <t>人事課</t>
  </si>
  <si>
    <t>総務部</t>
  </si>
  <si>
    <t>01県庁</t>
    <rPh sb="2" eb="4">
      <t>ケンチョウ</t>
    </rPh>
    <phoneticPr fontId="18"/>
  </si>
  <si>
    <t>0103</t>
  </si>
  <si>
    <t>総務室</t>
  </si>
  <si>
    <t>0104</t>
  </si>
  <si>
    <t>財政課</t>
  </si>
  <si>
    <t>0105</t>
  </si>
  <si>
    <t>管財課</t>
  </si>
  <si>
    <t>0106</t>
  </si>
  <si>
    <t>税務課</t>
  </si>
  <si>
    <t>0113</t>
  </si>
  <si>
    <t>調査監</t>
  </si>
  <si>
    <t>政策企画部</t>
  </si>
  <si>
    <t>0115</t>
  </si>
  <si>
    <t>総務事務センター</t>
  </si>
  <si>
    <t>02盛岡</t>
    <rPh sb="2" eb="4">
      <t>モリオカ</t>
    </rPh>
    <phoneticPr fontId="18"/>
  </si>
  <si>
    <t>0117</t>
  </si>
  <si>
    <t>行政経営推進課</t>
  </si>
  <si>
    <t>0131</t>
  </si>
  <si>
    <t>復興危機管理室</t>
  </si>
  <si>
    <t>復興防災部</t>
  </si>
  <si>
    <t>0132</t>
  </si>
  <si>
    <t>復興推進課</t>
  </si>
  <si>
    <t>0133</t>
  </si>
  <si>
    <t>復興くらし再建課</t>
  </si>
  <si>
    <t>0134</t>
  </si>
  <si>
    <t>防災課</t>
  </si>
  <si>
    <t>0135</t>
  </si>
  <si>
    <t>消防安全課</t>
  </si>
  <si>
    <t>0152</t>
  </si>
  <si>
    <t>秘書課</t>
  </si>
  <si>
    <t>0154</t>
  </si>
  <si>
    <t>政策企画課</t>
  </si>
  <si>
    <t>0201</t>
  </si>
  <si>
    <t>ふるさと振興企画室</t>
  </si>
  <si>
    <t>ふるさと振興部</t>
  </si>
  <si>
    <t>0202</t>
  </si>
  <si>
    <t>地域振興室</t>
  </si>
  <si>
    <t>0205</t>
  </si>
  <si>
    <t>広聴広報課</t>
  </si>
  <si>
    <t>0206</t>
  </si>
  <si>
    <t>調査統計課</t>
  </si>
  <si>
    <t>0211</t>
  </si>
  <si>
    <t>市町村課</t>
  </si>
  <si>
    <t>0216</t>
  </si>
  <si>
    <t>科学・情報政策室</t>
  </si>
  <si>
    <t>0219</t>
  </si>
  <si>
    <t>国際室</t>
  </si>
  <si>
    <t>0221</t>
  </si>
  <si>
    <t>交通政策室</t>
  </si>
  <si>
    <t>0222</t>
  </si>
  <si>
    <t>学事振興課</t>
  </si>
  <si>
    <t>0224</t>
  </si>
  <si>
    <t>県北･沿岸振興室</t>
  </si>
  <si>
    <t>0251</t>
  </si>
  <si>
    <t>文化スポーツ企画室</t>
  </si>
  <si>
    <t>文化スポーツ部</t>
  </si>
  <si>
    <t>0252</t>
  </si>
  <si>
    <t>文化振興課</t>
  </si>
  <si>
    <t>0253</t>
  </si>
  <si>
    <t>スポーツ振興課</t>
  </si>
  <si>
    <t>0301</t>
  </si>
  <si>
    <t>環境生活企画室</t>
  </si>
  <si>
    <t>環境生活部</t>
  </si>
  <si>
    <t>0313</t>
  </si>
  <si>
    <t>若者女性協働推進室</t>
  </si>
  <si>
    <t>0315</t>
  </si>
  <si>
    <t>環境保全課</t>
  </si>
  <si>
    <t>0316</t>
  </si>
  <si>
    <t>自然保護課</t>
  </si>
  <si>
    <t>0321</t>
  </si>
  <si>
    <t>資源循環推進課</t>
  </si>
  <si>
    <t>0323</t>
  </si>
  <si>
    <t>県民くらしの安全課</t>
  </si>
  <si>
    <t>0351</t>
  </si>
  <si>
    <t>保健福祉企画室</t>
  </si>
  <si>
    <t>保健福祉部</t>
  </si>
  <si>
    <t>0356</t>
  </si>
  <si>
    <t>地域福祉課</t>
  </si>
  <si>
    <t>0357</t>
  </si>
  <si>
    <t>長寿社会課</t>
  </si>
  <si>
    <t>0358</t>
  </si>
  <si>
    <t>障がい保健福祉課</t>
  </si>
  <si>
    <t>0359</t>
  </si>
  <si>
    <t>子ども子育て支援室</t>
  </si>
  <si>
    <t>0360</t>
  </si>
  <si>
    <t>健康国保課</t>
  </si>
  <si>
    <t>0361</t>
  </si>
  <si>
    <t>医療政策室</t>
  </si>
  <si>
    <t>0365</t>
  </si>
  <si>
    <t>医師支援推進室</t>
  </si>
  <si>
    <t>0401</t>
  </si>
  <si>
    <t>商工企画室</t>
  </si>
  <si>
    <t>商工労働観光部</t>
  </si>
  <si>
    <t>0403</t>
  </si>
  <si>
    <t>経営支援課</t>
  </si>
  <si>
    <t>0404</t>
  </si>
  <si>
    <t>観光・プロモーション室</t>
  </si>
  <si>
    <t>0405</t>
  </si>
  <si>
    <t>ものづくり自動車産業振興室</t>
  </si>
  <si>
    <t>0406</t>
  </si>
  <si>
    <t>産業経済交流課</t>
  </si>
  <si>
    <t>0407</t>
  </si>
  <si>
    <t>定住推進・雇用労働室</t>
  </si>
  <si>
    <t>0501</t>
  </si>
  <si>
    <t>農林水産企画室</t>
  </si>
  <si>
    <t>農林水産部</t>
  </si>
  <si>
    <t>0502</t>
  </si>
  <si>
    <t>団体指導課</t>
  </si>
  <si>
    <t>0503</t>
  </si>
  <si>
    <t>農産園芸課</t>
  </si>
  <si>
    <t>0505</t>
  </si>
  <si>
    <t>流通課</t>
  </si>
  <si>
    <t>0507</t>
  </si>
  <si>
    <t>畜産課</t>
  </si>
  <si>
    <t>0508</t>
  </si>
  <si>
    <t>農業普及技術課</t>
  </si>
  <si>
    <t>0509</t>
  </si>
  <si>
    <t>農村建設課</t>
  </si>
  <si>
    <t>0510</t>
  </si>
  <si>
    <t>農村計画課</t>
  </si>
  <si>
    <t>0511</t>
  </si>
  <si>
    <t>農業振興課</t>
  </si>
  <si>
    <t>0512</t>
  </si>
  <si>
    <t>競馬改革推進室</t>
  </si>
  <si>
    <t>0552</t>
  </si>
  <si>
    <t>林業振興課</t>
  </si>
  <si>
    <t>0553</t>
  </si>
  <si>
    <t>森林整備課</t>
  </si>
  <si>
    <t>0554</t>
  </si>
  <si>
    <t>森林保全課</t>
  </si>
  <si>
    <t>0562</t>
  </si>
  <si>
    <t>水産振興課</t>
  </si>
  <si>
    <t>0563</t>
  </si>
  <si>
    <t>漁港漁村課</t>
  </si>
  <si>
    <t>0601</t>
  </si>
  <si>
    <t>県土整備企画室</t>
  </si>
  <si>
    <t>県土整備部</t>
  </si>
  <si>
    <t>0602</t>
  </si>
  <si>
    <t>道路建設課</t>
  </si>
  <si>
    <t>0603</t>
  </si>
  <si>
    <t>道路環境課</t>
  </si>
  <si>
    <t>0604</t>
  </si>
  <si>
    <t>都市計画課</t>
  </si>
  <si>
    <t>0605</t>
  </si>
  <si>
    <t>河川課</t>
  </si>
  <si>
    <t>0606</t>
  </si>
  <si>
    <t>港湾空港課</t>
  </si>
  <si>
    <t>0607</t>
  </si>
  <si>
    <t>砂防災害課</t>
  </si>
  <si>
    <t>0608</t>
  </si>
  <si>
    <t>建築住宅課</t>
  </si>
  <si>
    <t>0610</t>
  </si>
  <si>
    <t>建設技術振興課</t>
  </si>
  <si>
    <t>0612</t>
  </si>
  <si>
    <t>下水環境課</t>
  </si>
  <si>
    <t>0681</t>
  </si>
  <si>
    <t>企画総務課</t>
  </si>
  <si>
    <t>ＩＬＣ推進局</t>
  </si>
  <si>
    <t>0682</t>
  </si>
  <si>
    <t>事業推進課</t>
  </si>
  <si>
    <t>0701</t>
  </si>
  <si>
    <t>出納局総務課</t>
  </si>
  <si>
    <t>出納局</t>
  </si>
  <si>
    <t>0702</t>
  </si>
  <si>
    <t>出納局会計課　</t>
  </si>
  <si>
    <t>0730</t>
  </si>
  <si>
    <t>県議会</t>
  </si>
  <si>
    <t>県議会事務局</t>
  </si>
  <si>
    <t>0731</t>
  </si>
  <si>
    <t>0735</t>
  </si>
  <si>
    <t>選挙管理委員会</t>
  </si>
  <si>
    <t>選挙管理委員会事務局</t>
  </si>
  <si>
    <t>0736</t>
  </si>
  <si>
    <t>0740</t>
  </si>
  <si>
    <t>人事委員会</t>
  </si>
  <si>
    <t>人事委員会事務局</t>
  </si>
  <si>
    <t>0741</t>
  </si>
  <si>
    <t>0745</t>
  </si>
  <si>
    <t>監査委員</t>
  </si>
  <si>
    <t>監査委員事務局</t>
  </si>
  <si>
    <t>0746</t>
  </si>
  <si>
    <t>0750</t>
  </si>
  <si>
    <t>労働委員会</t>
  </si>
  <si>
    <t>労働委員会事務局</t>
  </si>
  <si>
    <t>0751</t>
  </si>
  <si>
    <t>0764</t>
  </si>
  <si>
    <t>海区漁業調整委員会</t>
  </si>
  <si>
    <t>海区漁業調整委員会事務局</t>
  </si>
  <si>
    <t>0765</t>
  </si>
  <si>
    <t>0777</t>
  </si>
  <si>
    <t>岩手県東京事務所</t>
  </si>
  <si>
    <t>0778</t>
  </si>
  <si>
    <t>岩手県大阪事務所</t>
  </si>
  <si>
    <t>0780</t>
  </si>
  <si>
    <t>岩手県名古屋事務所</t>
  </si>
  <si>
    <t>0781</t>
  </si>
  <si>
    <t>岩手県福岡事務所</t>
  </si>
  <si>
    <t>0790</t>
  </si>
  <si>
    <t>収用委員会</t>
  </si>
  <si>
    <t>収用委員会事務局</t>
  </si>
  <si>
    <t>0791</t>
  </si>
  <si>
    <t>内水面漁場管理委員会</t>
  </si>
  <si>
    <t>0792</t>
  </si>
  <si>
    <t>1000</t>
  </si>
  <si>
    <t>盛岡広域振興局</t>
  </si>
  <si>
    <t>知事</t>
    <rPh sb="0" eb="2">
      <t>チジ</t>
    </rPh>
    <phoneticPr fontId="5"/>
  </si>
  <si>
    <t>1001</t>
  </si>
  <si>
    <t>盛岡広域振興局県税部</t>
  </si>
  <si>
    <t>1002</t>
  </si>
  <si>
    <t>盛岡広域振興局保健福祉環境部</t>
  </si>
  <si>
    <t>1005</t>
  </si>
  <si>
    <t>岩手県福祉総合相談センター</t>
  </si>
  <si>
    <t>1006</t>
  </si>
  <si>
    <t>盛岡広域振興局林務部</t>
  </si>
  <si>
    <t>1008</t>
  </si>
  <si>
    <t>盛岡広域振興局土木部</t>
  </si>
  <si>
    <t>1009</t>
  </si>
  <si>
    <t>盛岡審査指導監</t>
  </si>
  <si>
    <t>1010</t>
  </si>
  <si>
    <t>盛岡広域振興局経営企画部</t>
  </si>
  <si>
    <t>1013</t>
  </si>
  <si>
    <t>盛岡広域振興局農政部農村整備室</t>
  </si>
  <si>
    <t>1017</t>
  </si>
  <si>
    <t>岩手県林業技術センター</t>
  </si>
  <si>
    <t>1019</t>
  </si>
  <si>
    <t>岩手県農業研究センター畜産研究所</t>
  </si>
  <si>
    <t>1021</t>
  </si>
  <si>
    <t>岩手県先端科学技術研究センター</t>
  </si>
  <si>
    <t>1022</t>
  </si>
  <si>
    <t>岩手県県税センター</t>
  </si>
  <si>
    <t>1023</t>
  </si>
  <si>
    <t>岩手県消防学校</t>
  </si>
  <si>
    <t>1031</t>
  </si>
  <si>
    <t>岩手県精神保健福祉センター</t>
  </si>
  <si>
    <t>1035</t>
  </si>
  <si>
    <t>岩手県立杜陵学園</t>
  </si>
  <si>
    <t>1036</t>
  </si>
  <si>
    <t>八幡平農業改良普及センター</t>
  </si>
  <si>
    <t>1040</t>
  </si>
  <si>
    <t>岩手県中央家畜保健衛生所</t>
  </si>
  <si>
    <t>1045</t>
  </si>
  <si>
    <t>盛岡農業改良普及センター</t>
  </si>
  <si>
    <t>1250</t>
  </si>
  <si>
    <t>岩手県内水面水産技術センター</t>
  </si>
  <si>
    <t>1303</t>
  </si>
  <si>
    <t>岩手県立県民生活センター</t>
  </si>
  <si>
    <t>1307</t>
  </si>
  <si>
    <t>盛岡広域振興局土木部岩手土木センター</t>
  </si>
  <si>
    <t>1309</t>
  </si>
  <si>
    <t>綱取ダム管理事務所</t>
  </si>
  <si>
    <t>1310</t>
  </si>
  <si>
    <t>岩手県食肉衛生検査所</t>
  </si>
  <si>
    <t>1311</t>
  </si>
  <si>
    <t>北上川上流流域下水道事務所</t>
  </si>
  <si>
    <t>1312</t>
  </si>
  <si>
    <t>盛岡広域振興局農政部</t>
  </si>
  <si>
    <t>1350</t>
  </si>
  <si>
    <t>岩手県立産業技術短期大学校</t>
  </si>
  <si>
    <t>1353</t>
  </si>
  <si>
    <t>岩手県環境保健研究センター</t>
  </si>
  <si>
    <t>1500</t>
  </si>
  <si>
    <t>県南広域振興局（花巻）</t>
  </si>
  <si>
    <t>03花巻</t>
    <rPh sb="2" eb="4">
      <t>ハナマキ</t>
    </rPh>
    <phoneticPr fontId="18"/>
  </si>
  <si>
    <t>1501</t>
  </si>
  <si>
    <t>県南）総務部花巻総務センター</t>
  </si>
  <si>
    <t>1502</t>
  </si>
  <si>
    <t>県南）保健福祉環境部花巻保健福祉環境センター</t>
  </si>
  <si>
    <t>1504</t>
  </si>
  <si>
    <t>県南）農政部花巻農林振興センター</t>
  </si>
  <si>
    <t>1505</t>
  </si>
  <si>
    <t>県南）土木部花巻土木センター</t>
  </si>
  <si>
    <t>1506</t>
  </si>
  <si>
    <t>花巻審査指導監</t>
  </si>
  <si>
    <t>1512</t>
  </si>
  <si>
    <t>花巻空港事務所</t>
  </si>
  <si>
    <t>2005</t>
  </si>
  <si>
    <t>県南）土木部北上土木センター</t>
  </si>
  <si>
    <t>04北上</t>
    <rPh sb="2" eb="4">
      <t>キタカミ</t>
    </rPh>
    <phoneticPr fontId="18"/>
  </si>
  <si>
    <t>2010</t>
  </si>
  <si>
    <t>岩手県生物工学研究所</t>
  </si>
  <si>
    <t>2012</t>
  </si>
  <si>
    <t>中部農業改良普及センター</t>
  </si>
  <si>
    <t>2013</t>
  </si>
  <si>
    <t>県南）農政部北上農村整備センター</t>
  </si>
  <si>
    <t>2014</t>
  </si>
  <si>
    <t>中部)西和賀普及サブセンター</t>
  </si>
  <si>
    <t>2078</t>
  </si>
  <si>
    <t>県南）土木部北上土木センター西和賀出張所</t>
  </si>
  <si>
    <t>2083</t>
  </si>
  <si>
    <t>岩手県農業研究センター南部園芸研究室</t>
  </si>
  <si>
    <t>2088</t>
  </si>
  <si>
    <t>岩手県農業研究センター</t>
  </si>
  <si>
    <t>2090</t>
  </si>
  <si>
    <t>岩手県病害虫防除所</t>
  </si>
  <si>
    <t>2500</t>
  </si>
  <si>
    <t>県南広域振興局</t>
  </si>
  <si>
    <t>05胆江</t>
    <rPh sb="2" eb="4">
      <t>タンコウ</t>
    </rPh>
    <phoneticPr fontId="18"/>
  </si>
  <si>
    <t>2501</t>
  </si>
  <si>
    <t>県南広域振興局県税部</t>
  </si>
  <si>
    <t>2502</t>
  </si>
  <si>
    <t>県南広域振興局保健福祉環境部</t>
  </si>
  <si>
    <t>2504</t>
  </si>
  <si>
    <t>県南広域振興局農政部</t>
  </si>
  <si>
    <t>2505</t>
  </si>
  <si>
    <t>県南広域振興局土木部</t>
  </si>
  <si>
    <t>2506</t>
  </si>
  <si>
    <t>奥州審査指導監</t>
  </si>
  <si>
    <t>2508</t>
  </si>
  <si>
    <t>県南広域振興局農政部農村整備室</t>
  </si>
  <si>
    <t>2514</t>
  </si>
  <si>
    <t>岩手県県南家畜保健衛生所</t>
  </si>
  <si>
    <t>2515</t>
  </si>
  <si>
    <t>奥州農業改良普及センター</t>
  </si>
  <si>
    <t>2516</t>
  </si>
  <si>
    <t>県南広域振興局経営企画部</t>
  </si>
  <si>
    <t>2517</t>
  </si>
  <si>
    <t>県南広域振興局林務部</t>
  </si>
  <si>
    <t>2518</t>
  </si>
  <si>
    <t>県南広域振興局総務部</t>
  </si>
  <si>
    <t>2581</t>
  </si>
  <si>
    <t>岩手県立農業大学校</t>
  </si>
  <si>
    <t>2582</t>
  </si>
  <si>
    <t>産業技術短期大学校（水沢校）</t>
  </si>
  <si>
    <t>3032</t>
  </si>
  <si>
    <t>岩手県農業研究センター種山畜産研究室</t>
  </si>
  <si>
    <t>06一関</t>
  </si>
  <si>
    <t>3500</t>
  </si>
  <si>
    <t>県南広域振興局（一関）</t>
  </si>
  <si>
    <t>3501</t>
  </si>
  <si>
    <t>県南）総務部一関総務センター</t>
  </si>
  <si>
    <t>3502</t>
  </si>
  <si>
    <t>県南）保健福祉環境部一関保健福祉環境センター</t>
  </si>
  <si>
    <t>3505</t>
  </si>
  <si>
    <t>県南）農政部一関農林振興センター</t>
  </si>
  <si>
    <t>3506</t>
  </si>
  <si>
    <t>県南）土木部一関土木センター</t>
  </si>
  <si>
    <t>3507</t>
  </si>
  <si>
    <t>一関審査指導監</t>
  </si>
  <si>
    <t>3508</t>
  </si>
  <si>
    <t>岩手県立一関高等看護学院</t>
  </si>
  <si>
    <t>3512</t>
  </si>
  <si>
    <t>一関農業改良普及センター</t>
  </si>
  <si>
    <t>3573</t>
  </si>
  <si>
    <t>岩手県一関児童相談所</t>
  </si>
  <si>
    <t>4004</t>
  </si>
  <si>
    <t>県南）農政部一関農村整備センター</t>
  </si>
  <si>
    <t>4005</t>
  </si>
  <si>
    <t>県南）土木部千厩土木センター</t>
  </si>
  <si>
    <t>4007</t>
  </si>
  <si>
    <t>千厩高等技術専門学校</t>
  </si>
  <si>
    <t>4500</t>
  </si>
  <si>
    <t>沿岸広域振興局（大船渡）</t>
  </si>
  <si>
    <t>07気仙</t>
  </si>
  <si>
    <t>4501</t>
  </si>
  <si>
    <t>沿岸）経営企画部大船渡地域振興センター</t>
  </si>
  <si>
    <t>4502</t>
  </si>
  <si>
    <t>沿岸）保健福祉環境部大船渡保健福祉環境センター</t>
  </si>
  <si>
    <t>4504</t>
  </si>
  <si>
    <t>沿岸）水産部大船渡水産振興センター</t>
  </si>
  <si>
    <t>4506</t>
  </si>
  <si>
    <t>沿岸）農林部大船渡農林振興センター</t>
  </si>
  <si>
    <t>4507</t>
  </si>
  <si>
    <t>沿岸）土木部大船渡土木センター</t>
  </si>
  <si>
    <t>4508</t>
  </si>
  <si>
    <t>大船渡審査指導監</t>
  </si>
  <si>
    <t>4511</t>
  </si>
  <si>
    <t>東日本大震災津波伝承館</t>
  </si>
  <si>
    <t>4514</t>
  </si>
  <si>
    <t>大船渡農業改良普及センター</t>
  </si>
  <si>
    <t>4580</t>
  </si>
  <si>
    <t>住田整備事務所</t>
  </si>
  <si>
    <t>5005</t>
  </si>
  <si>
    <t>県南）土木部遠野土木センター</t>
  </si>
  <si>
    <t>5007</t>
  </si>
  <si>
    <t>県南）農政部遠野農林振興センター</t>
  </si>
  <si>
    <t>5011</t>
  </si>
  <si>
    <t>中部)遠野普及サブセンター</t>
  </si>
  <si>
    <t>6000</t>
  </si>
  <si>
    <t>沿岸広域振興局（宮古）</t>
  </si>
  <si>
    <t>09宮古</t>
  </si>
  <si>
    <t>6002</t>
  </si>
  <si>
    <t>沿岸）保健福祉環境部宮古保健福祉環境センター</t>
  </si>
  <si>
    <t>6004</t>
  </si>
  <si>
    <t>岩手県宮古児童相談所</t>
  </si>
  <si>
    <t>6007</t>
  </si>
  <si>
    <t>沿岸）土木部宮古土木センター</t>
  </si>
  <si>
    <t>6008</t>
  </si>
  <si>
    <t>沿岸）水産部宮古水産振興センター</t>
  </si>
  <si>
    <t>6009</t>
  </si>
  <si>
    <t>宮古審査指導監</t>
  </si>
  <si>
    <t>6010</t>
  </si>
  <si>
    <t>岩手県立宮古高等看護学院</t>
  </si>
  <si>
    <t>6011</t>
  </si>
  <si>
    <t>岩手県立宮古高等技術専門校</t>
  </si>
  <si>
    <t>6016</t>
  </si>
  <si>
    <t>宮古農業改良普及センター</t>
  </si>
  <si>
    <t>6017</t>
  </si>
  <si>
    <t>沿岸）経営企画部宮古地域振興センター</t>
  </si>
  <si>
    <t>6092</t>
  </si>
  <si>
    <t>沿岸）農林部宮古農林振興センター　岩泉林務出張所</t>
  </si>
  <si>
    <t>6094</t>
  </si>
  <si>
    <t>沿岸）農林部宮古農林振興センター</t>
  </si>
  <si>
    <t>6102</t>
  </si>
  <si>
    <t>沿岸）農林部宮古農林振興センター林務室</t>
  </si>
  <si>
    <t>6502</t>
  </si>
  <si>
    <t>沿岸）土木部岩泉土木センター</t>
  </si>
  <si>
    <t>6542</t>
  </si>
  <si>
    <t>宮古農改センター岩泉普及サブセンター</t>
  </si>
  <si>
    <t>7000</t>
  </si>
  <si>
    <t>県北広域振興局（本局）</t>
  </si>
  <si>
    <t>10久慈</t>
  </si>
  <si>
    <t>7001</t>
  </si>
  <si>
    <t>県北広域振興局経営企画部</t>
  </si>
  <si>
    <t>7002</t>
  </si>
  <si>
    <t>県北広域振興局保健福祉環境部</t>
  </si>
  <si>
    <t>7004</t>
  </si>
  <si>
    <t>県北広域振興局林務部</t>
  </si>
  <si>
    <t>7005</t>
  </si>
  <si>
    <t>県北広域振興局土木部</t>
  </si>
  <si>
    <t>7006</t>
  </si>
  <si>
    <t>県北広域振興局水産部</t>
  </si>
  <si>
    <t>7007</t>
  </si>
  <si>
    <t>久慈審査指導監</t>
  </si>
  <si>
    <t>7008</t>
  </si>
  <si>
    <t>県北広域振興局農政部</t>
  </si>
  <si>
    <t>7011</t>
  </si>
  <si>
    <t>久慈農業改良普及センター</t>
  </si>
  <si>
    <t>7013</t>
  </si>
  <si>
    <t>県北広域振興局農政部農村整備室</t>
  </si>
  <si>
    <t>7100</t>
  </si>
  <si>
    <t>滝ダム管理事務所</t>
  </si>
  <si>
    <t>7500</t>
  </si>
  <si>
    <t>県北広域振興局（二戸）</t>
  </si>
  <si>
    <t>11二戸</t>
  </si>
  <si>
    <t>7501</t>
  </si>
  <si>
    <t>県北）経営企画部二戸地域振興センター</t>
  </si>
  <si>
    <t>7502</t>
  </si>
  <si>
    <t>県北）保健福祉環境部二戸保健福祉環境センター</t>
  </si>
  <si>
    <t>7505</t>
  </si>
  <si>
    <t>県北）土木部二戸土木センター</t>
  </si>
  <si>
    <t>7506</t>
  </si>
  <si>
    <t>二戸審査指導監</t>
  </si>
  <si>
    <t>7507</t>
  </si>
  <si>
    <t>岩手県農業研究センター県北農業研究所</t>
  </si>
  <si>
    <t>7508</t>
  </si>
  <si>
    <t>岩手県立二戸高等看護学院</t>
  </si>
  <si>
    <t>7509</t>
  </si>
  <si>
    <t>岩手県立二戸高等技術専門校</t>
  </si>
  <si>
    <t>7512</t>
  </si>
  <si>
    <t>県北）農政部二戸農林振興センター</t>
  </si>
  <si>
    <t>7513</t>
  </si>
  <si>
    <t>岩手県県北家畜保健衛生所</t>
  </si>
  <si>
    <t>7516</t>
  </si>
  <si>
    <t>県北）農政部二戸農林振興センター林務室</t>
  </si>
  <si>
    <t>7517</t>
  </si>
  <si>
    <t>二戸農業改良普及センター</t>
  </si>
  <si>
    <t>7632</t>
  </si>
  <si>
    <t>県北）農政部二戸農林振興センター農村整備室</t>
  </si>
  <si>
    <t>　・　不足している場合、その現状や理由等について、自由記載欄に入力願います。</t>
    <rPh sb="3" eb="5">
      <t>フソク</t>
    </rPh>
    <rPh sb="9" eb="11">
      <t>バアイ</t>
    </rPh>
    <rPh sb="14" eb="16">
      <t>ゲンジョウ</t>
    </rPh>
    <rPh sb="17" eb="19">
      <t>リユウ</t>
    </rPh>
    <rPh sb="19" eb="20">
      <t>トウ</t>
    </rPh>
    <rPh sb="25" eb="30">
      <t>ジユウキサイラン</t>
    </rPh>
    <rPh sb="31" eb="33">
      <t>ニュウリョク</t>
    </rPh>
    <rPh sb="33" eb="34">
      <t>ネガ</t>
    </rPh>
    <phoneticPr fontId="1"/>
  </si>
  <si>
    <t>　1-1　分会での超過勤務の状況について教えてください。</t>
    <rPh sb="5" eb="7">
      <t>ブンカイ</t>
    </rPh>
    <rPh sb="14" eb="16">
      <t>ジョウキョウ</t>
    </rPh>
    <phoneticPr fontId="1"/>
  </si>
  <si>
    <t>　1-2　分会での超過勤務の運用実態について教えてください。</t>
    <rPh sb="16" eb="18">
      <t>ジッタイ</t>
    </rPh>
    <phoneticPr fontId="1"/>
  </si>
  <si>
    <t>　2-1　職場・公舎の物理的環境で問題と感じる点を教えてください。</t>
    <rPh sb="5" eb="7">
      <t>ショクバ</t>
    </rPh>
    <rPh sb="8" eb="10">
      <t>コウシャ</t>
    </rPh>
    <rPh sb="11" eb="16">
      <t>ブツリテキカンキョウ</t>
    </rPh>
    <rPh sb="17" eb="19">
      <t>モンダイ</t>
    </rPh>
    <rPh sb="20" eb="21">
      <t>カン</t>
    </rPh>
    <rPh sb="23" eb="24">
      <t>テン</t>
    </rPh>
    <rPh sb="25" eb="26">
      <t>オシ</t>
    </rPh>
    <phoneticPr fontId="1"/>
  </si>
  <si>
    <t>　3-1　職場でのハラスメントの実態について教えてください。</t>
    <rPh sb="16" eb="18">
      <t>ジッタイ</t>
    </rPh>
    <phoneticPr fontId="1"/>
  </si>
  <si>
    <t>　4-1　在宅勤務制度について、問題と感じる点を教えてください。</t>
    <phoneticPr fontId="1"/>
  </si>
  <si>
    <t>　4-2　フレックスタイムについて、問題と感じる点を教えてください。</t>
    <phoneticPr fontId="1"/>
  </si>
  <si>
    <t>　4-3　勤務間インターバルについて、問題と感じる点を教えてください。</t>
    <rPh sb="19" eb="21">
      <t>モンダイ</t>
    </rPh>
    <rPh sb="22" eb="23">
      <t>カン</t>
    </rPh>
    <rPh sb="25" eb="26">
      <t>テン</t>
    </rPh>
    <rPh sb="27" eb="28">
      <t>オシ</t>
    </rPh>
    <phoneticPr fontId="1"/>
  </si>
  <si>
    <t>　5-1　若手職員の育成について、問題と感じる点を教えてください。</t>
    <rPh sb="5" eb="9">
      <t>ワカテショクイン</t>
    </rPh>
    <rPh sb="10" eb="12">
      <t>イクセイ</t>
    </rPh>
    <phoneticPr fontId="1"/>
  </si>
  <si>
    <t>　5-2　任期付や再任用、専門幹の配置について、問題と感じる点を教えてください。</t>
    <rPh sb="5" eb="8">
      <t>ニンキツ</t>
    </rPh>
    <rPh sb="13" eb="15">
      <t>センモン</t>
    </rPh>
    <rPh sb="15" eb="16">
      <t>ミキ</t>
    </rPh>
    <rPh sb="17" eb="19">
      <t>ハイチ</t>
    </rPh>
    <phoneticPr fontId="1"/>
  </si>
  <si>
    <t>　5-3　会計年度任用職員の配置について、問題と感じる点を教えてください。</t>
    <rPh sb="14" eb="16">
      <t>ハイチ</t>
    </rPh>
    <phoneticPr fontId="1"/>
  </si>
  <si>
    <t>　5-4　職員の離職を防止するために、特に必要だと感じる取組を教えてください。</t>
    <rPh sb="5" eb="7">
      <t>ショクイン</t>
    </rPh>
    <rPh sb="19" eb="20">
      <t>トク</t>
    </rPh>
    <rPh sb="21" eb="23">
      <t>ヒツヨウ</t>
    </rPh>
    <rPh sb="25" eb="26">
      <t>カン</t>
    </rPh>
    <rPh sb="28" eb="29">
      <t>ト</t>
    </rPh>
    <rPh sb="29" eb="30">
      <t>ク</t>
    </rPh>
    <rPh sb="31" eb="32">
      <t>オシ</t>
    </rPh>
    <phoneticPr fontId="1"/>
  </si>
  <si>
    <t>６　県職労の活動に対する要望について</t>
    <rPh sb="2" eb="5">
      <t>ケンショクロウ</t>
    </rPh>
    <rPh sb="6" eb="8">
      <t>カツドウ</t>
    </rPh>
    <rPh sb="9" eb="10">
      <t>タイ</t>
    </rPh>
    <rPh sb="12" eb="14">
      <t>ヨウボウ</t>
    </rPh>
    <phoneticPr fontId="1"/>
  </si>
  <si>
    <t>７　その他</t>
    <rPh sb="4" eb="5">
      <t>タ</t>
    </rPh>
    <phoneticPr fontId="1"/>
  </si>
  <si>
    <t>　6-1　県職労に対して、今後特に期待する取組を教えてください。</t>
    <phoneticPr fontId="1"/>
  </si>
  <si>
    <t>　6-2　県職労の情報発信について、今後特に期待する取組を教えてください。</t>
    <rPh sb="9" eb="13">
      <t>ジョウホウハッシン</t>
    </rPh>
    <phoneticPr fontId="1"/>
  </si>
  <si>
    <t>３　ハラスメントについて</t>
    <phoneticPr fontId="1"/>
  </si>
  <si>
    <t>４　在宅勤務・フレックスタイム・勤務間インターバルについて</t>
    <phoneticPr fontId="1"/>
  </si>
  <si>
    <t>充足していない理由</t>
    <rPh sb="0" eb="2">
      <t>ジュウソク</t>
    </rPh>
    <rPh sb="7" eb="9">
      <t>リユウ</t>
    </rPh>
    <phoneticPr fontId="5"/>
  </si>
  <si>
    <t>一般</t>
    <rPh sb="0" eb="2">
      <t>イッパン</t>
    </rPh>
    <phoneticPr fontId="5"/>
  </si>
  <si>
    <t>60以上</t>
    <rPh sb="2" eb="4">
      <t>イジョウ</t>
    </rPh>
    <phoneticPr fontId="5"/>
  </si>
  <si>
    <t>産休・育休</t>
    <rPh sb="0" eb="2">
      <t>サンキュウ</t>
    </rPh>
    <rPh sb="3" eb="4">
      <t>イク</t>
    </rPh>
    <rPh sb="4" eb="5">
      <t>キュウ</t>
    </rPh>
    <phoneticPr fontId="5"/>
  </si>
  <si>
    <t>病気休暇</t>
    <rPh sb="0" eb="2">
      <t>ビョウキ</t>
    </rPh>
    <rPh sb="2" eb="4">
      <t>キュウカ</t>
    </rPh>
    <phoneticPr fontId="5"/>
  </si>
  <si>
    <t>他から派遣</t>
    <rPh sb="0" eb="1">
      <t>タ</t>
    </rPh>
    <rPh sb="3" eb="5">
      <t>ハケン</t>
    </rPh>
    <phoneticPr fontId="5"/>
  </si>
  <si>
    <t>他への派遣</t>
    <rPh sb="0" eb="1">
      <t>タ</t>
    </rPh>
    <rPh sb="3" eb="5">
      <t>ハケン</t>
    </rPh>
    <phoneticPr fontId="5"/>
  </si>
  <si>
    <t>暫再（フル）</t>
    <rPh sb="0" eb="1">
      <t>ザン</t>
    </rPh>
    <rPh sb="1" eb="2">
      <t>サイ</t>
    </rPh>
    <phoneticPr fontId="5"/>
  </si>
  <si>
    <t>暫再（短）</t>
    <rPh sb="0" eb="1">
      <t>ザン</t>
    </rPh>
    <rPh sb="1" eb="2">
      <t>サイ</t>
    </rPh>
    <rPh sb="3" eb="4">
      <t>タン</t>
    </rPh>
    <phoneticPr fontId="5"/>
  </si>
  <si>
    <t>定年前短</t>
    <rPh sb="0" eb="2">
      <t>テイネン</t>
    </rPh>
    <rPh sb="2" eb="3">
      <t>マエ</t>
    </rPh>
    <rPh sb="3" eb="4">
      <t>タン</t>
    </rPh>
    <phoneticPr fontId="5"/>
  </si>
  <si>
    <t>会計（フル）</t>
    <rPh sb="0" eb="2">
      <t>カイケイ</t>
    </rPh>
    <phoneticPr fontId="5"/>
  </si>
  <si>
    <t>旧・非常勤</t>
    <rPh sb="0" eb="1">
      <t>キュウ</t>
    </rPh>
    <rPh sb="2" eb="5">
      <t>ヒジョウキン</t>
    </rPh>
    <phoneticPr fontId="5"/>
  </si>
  <si>
    <t>旧・臨時</t>
    <rPh sb="0" eb="1">
      <t>キュウ</t>
    </rPh>
    <rPh sb="2" eb="4">
      <t>リンジ</t>
    </rPh>
    <phoneticPr fontId="5"/>
  </si>
  <si>
    <t>３月末フル</t>
    <rPh sb="1" eb="2">
      <t>ガツ</t>
    </rPh>
    <rPh sb="2" eb="3">
      <t>マツ</t>
    </rPh>
    <phoneticPr fontId="5"/>
  </si>
  <si>
    <t>３月末非常勤</t>
    <rPh sb="1" eb="2">
      <t>ガツ</t>
    </rPh>
    <rPh sb="2" eb="3">
      <t>マツ</t>
    </rPh>
    <rPh sb="3" eb="6">
      <t>ヒジョウキン</t>
    </rPh>
    <phoneticPr fontId="5"/>
  </si>
  <si>
    <t>３月末臨時</t>
    <rPh sb="1" eb="2">
      <t>ガツ</t>
    </rPh>
    <rPh sb="3" eb="5">
      <t>リンジ</t>
    </rPh>
    <phoneticPr fontId="5"/>
  </si>
  <si>
    <t>事務企画</t>
    <rPh sb="0" eb="2">
      <t>ジム</t>
    </rPh>
    <rPh sb="2" eb="4">
      <t>キカク</t>
    </rPh>
    <phoneticPr fontId="5"/>
  </si>
  <si>
    <t>事務用地</t>
    <rPh sb="0" eb="2">
      <t>ジム</t>
    </rPh>
    <rPh sb="2" eb="4">
      <t>ヨウチ</t>
    </rPh>
    <phoneticPr fontId="5"/>
  </si>
  <si>
    <t>事務税務</t>
    <rPh sb="0" eb="2">
      <t>ジム</t>
    </rPh>
    <rPh sb="2" eb="4">
      <t>ゼイム</t>
    </rPh>
    <phoneticPr fontId="5"/>
  </si>
  <si>
    <t>事務その他</t>
    <rPh sb="0" eb="2">
      <t>ジム</t>
    </rPh>
    <rPh sb="4" eb="5">
      <t>タ</t>
    </rPh>
    <phoneticPr fontId="5"/>
  </si>
  <si>
    <t>専門土木</t>
    <rPh sb="0" eb="2">
      <t>センモン</t>
    </rPh>
    <rPh sb="2" eb="4">
      <t>ドボク</t>
    </rPh>
    <phoneticPr fontId="5"/>
  </si>
  <si>
    <t>専門保福</t>
    <rPh sb="0" eb="2">
      <t>センモン</t>
    </rPh>
    <rPh sb="2" eb="4">
      <t>ヤスフク</t>
    </rPh>
    <phoneticPr fontId="5"/>
  </si>
  <si>
    <t>専門普及</t>
    <rPh sb="0" eb="2">
      <t>センモン</t>
    </rPh>
    <rPh sb="2" eb="4">
      <t>フキュウ</t>
    </rPh>
    <phoneticPr fontId="5"/>
  </si>
  <si>
    <t>専門企画</t>
    <rPh sb="0" eb="2">
      <t>センモン</t>
    </rPh>
    <rPh sb="2" eb="4">
      <t>キカク</t>
    </rPh>
    <phoneticPr fontId="5"/>
  </si>
  <si>
    <t>研究員</t>
    <rPh sb="0" eb="3">
      <t>ケンキュウイン</t>
    </rPh>
    <phoneticPr fontId="5"/>
  </si>
  <si>
    <t>現業</t>
    <rPh sb="0" eb="2">
      <t>ゲンギョウ</t>
    </rPh>
    <phoneticPr fontId="5"/>
  </si>
  <si>
    <t>専門他</t>
    <rPh sb="0" eb="2">
      <t>センモン</t>
    </rPh>
    <rPh sb="2" eb="3">
      <t>タ</t>
    </rPh>
    <phoneticPr fontId="5"/>
  </si>
  <si>
    <t>フル</t>
  </si>
  <si>
    <t>１　分会体制</t>
  </si>
  <si>
    <t>①　基本事項</t>
    <phoneticPr fontId="1"/>
  </si>
  <si>
    <t>副分会長</t>
  </si>
  <si>
    <t>２　職場の組織体制</t>
    <phoneticPr fontId="1"/>
  </si>
  <si>
    <t>①　職員定数</t>
    <phoneticPr fontId="1"/>
  </si>
  <si>
    <t>②　配置職員数〈基準日５月１日〉【職員数】</t>
    <rPh sb="17" eb="19">
      <t>ショクイン</t>
    </rPh>
    <rPh sb="19" eb="20">
      <t>スウ</t>
    </rPh>
    <phoneticPr fontId="1"/>
  </si>
  <si>
    <t>②　配置職員数〈基準日５月１日〉【組合員数】</t>
    <rPh sb="17" eb="20">
      <t>クミアイイン</t>
    </rPh>
    <rPh sb="20" eb="21">
      <t>スウ</t>
    </rPh>
    <phoneticPr fontId="1"/>
  </si>
  <si>
    <t>②　配置職員数〈基準日５月１日〉【準組合員数】</t>
    <rPh sb="17" eb="22">
      <t>ジュンクミアイインスウ</t>
    </rPh>
    <phoneticPr fontId="5"/>
  </si>
  <si>
    <t>③　職員充足度</t>
    <rPh sb="2" eb="7">
      <t>ショクインジュウソクド</t>
    </rPh>
    <phoneticPr fontId="5"/>
  </si>
  <si>
    <t>④　直近分会集会開催日</t>
    <phoneticPr fontId="1"/>
  </si>
  <si>
    <t>各分会が入力した調査表から転記される。</t>
    <rPh sb="0" eb="3">
      <t>カクブンカイ</t>
    </rPh>
    <rPh sb="4" eb="6">
      <t>ニュウリョク</t>
    </rPh>
    <rPh sb="8" eb="10">
      <t>チョウサ</t>
    </rPh>
    <rPh sb="10" eb="11">
      <t>ヒョウ</t>
    </rPh>
    <rPh sb="13" eb="15">
      <t>テンキ</t>
    </rPh>
    <phoneticPr fontId="1"/>
  </si>
  <si>
    <t>1-1</t>
    <phoneticPr fontId="5"/>
  </si>
  <si>
    <t>1-2</t>
    <phoneticPr fontId="5"/>
  </si>
  <si>
    <t>１　超過勤務について（自由記載欄）</t>
    <rPh sb="2" eb="4">
      <t>チョウカ</t>
    </rPh>
    <rPh sb="4" eb="6">
      <t>キンム</t>
    </rPh>
    <rPh sb="11" eb="16">
      <t>ジユウキサイラン</t>
    </rPh>
    <phoneticPr fontId="5"/>
  </si>
  <si>
    <t>2-1</t>
    <phoneticPr fontId="5"/>
  </si>
  <si>
    <t>２　職場・公舎の物理的環境について（自由記載欄）</t>
    <phoneticPr fontId="5"/>
  </si>
  <si>
    <t>3-1</t>
    <phoneticPr fontId="5"/>
  </si>
  <si>
    <t>３　ハラスメントについて（自由記載欄）</t>
    <phoneticPr fontId="5"/>
  </si>
  <si>
    <t>4-1</t>
    <phoneticPr fontId="5"/>
  </si>
  <si>
    <t>4-2</t>
    <phoneticPr fontId="5"/>
  </si>
  <si>
    <t>4-3</t>
    <phoneticPr fontId="5"/>
  </si>
  <si>
    <t>４　在宅勤務・フレックスタイム・勤務間インターバルについて（自由記載欄）</t>
    <phoneticPr fontId="5"/>
  </si>
  <si>
    <t>5-1</t>
    <phoneticPr fontId="5"/>
  </si>
  <si>
    <t>5-2</t>
    <phoneticPr fontId="5"/>
  </si>
  <si>
    <t>5-3</t>
    <phoneticPr fontId="5"/>
  </si>
  <si>
    <t>5-4</t>
    <phoneticPr fontId="5"/>
  </si>
  <si>
    <t>５　組織体制について（自由記載欄）</t>
    <phoneticPr fontId="5"/>
  </si>
  <si>
    <t>6-1</t>
    <phoneticPr fontId="5"/>
  </si>
  <si>
    <t>6-2</t>
    <phoneticPr fontId="5"/>
  </si>
  <si>
    <t>６　県職労の活動に対する要望について（自由記載欄）</t>
    <rPh sb="19" eb="24">
      <t>ジユウキサイラン</t>
    </rPh>
    <phoneticPr fontId="5"/>
  </si>
  <si>
    <t>７　その他</t>
  </si>
  <si>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</si>
  <si>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</si>
  <si>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</si>
  <si>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</si>
  <si>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</si>
  <si>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</si>
  <si>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</si>
  <si>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</si>
  <si>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</si>
  <si>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</si>
  <si>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</si>
  <si>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</si>
  <si>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</si>
  <si>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各分会が入力したアンケートから転記される。</t>
    <rPh sb="0" eb="3">
      <t>カクブンカイ</t>
    </rPh>
    <rPh sb="4" eb="6">
      <t>ニュウリョク</t>
    </rPh>
    <rPh sb="15" eb="17">
      <t>テンキ</t>
    </rPh>
    <phoneticPr fontId="1"/>
  </si>
  <si>
    <t>①20:30以降も超過勤務している人が毎日複数いる</t>
    <rPh sb="6" eb="8">
      <t>イコウ</t>
    </rPh>
    <rPh sb="9" eb="13">
      <t>チョウカキンム</t>
    </rPh>
    <rPh sb="17" eb="18">
      <t>ヒト</t>
    </rPh>
    <rPh sb="19" eb="21">
      <t>マイニチ</t>
    </rPh>
    <rPh sb="21" eb="23">
      <t>フクスウ</t>
    </rPh>
    <phoneticPr fontId="1"/>
  </si>
  <si>
    <t>③概ね全ての職員が定時で退勤している</t>
    <rPh sb="1" eb="2">
      <t>オオム</t>
    </rPh>
    <rPh sb="3" eb="4">
      <t>スベ</t>
    </rPh>
    <rPh sb="6" eb="8">
      <t>ショクイン</t>
    </rPh>
    <rPh sb="9" eb="11">
      <t>テイジ</t>
    </rPh>
    <rPh sb="12" eb="14">
      <t>タイキン</t>
    </rPh>
    <phoneticPr fontId="1"/>
  </si>
  <si>
    <t>①超過勤務命令が行われ、満額支給されている</t>
    <rPh sb="1" eb="7">
      <t>チョウカキンムメイレイ</t>
    </rPh>
    <rPh sb="8" eb="9">
      <t>オコナ</t>
    </rPh>
    <phoneticPr fontId="1"/>
  </si>
  <si>
    <t>②超過勤務命令は行われるが、満額支給されていない</t>
    <rPh sb="1" eb="7">
      <t>チョウカキンムメイレイ</t>
    </rPh>
    <rPh sb="8" eb="9">
      <t>オコナ</t>
    </rPh>
    <rPh sb="14" eb="16">
      <t>マンガク</t>
    </rPh>
    <rPh sb="16" eb="18">
      <t>シキュウ</t>
    </rPh>
    <phoneticPr fontId="1"/>
  </si>
  <si>
    <t>②庁舎にエレベーターがなく、バリアフリー化もされていない</t>
    <rPh sb="1" eb="3">
      <t>チョウシャ</t>
    </rPh>
    <rPh sb="20" eb="21">
      <t>カ</t>
    </rPh>
    <phoneticPr fontId="1"/>
  </si>
  <si>
    <t>⑥本人や上司、庶務担当の手続きに係る負担が大きく、利用しにくいと感じる</t>
    <rPh sb="1" eb="3">
      <t>ホンニン</t>
    </rPh>
    <rPh sb="4" eb="6">
      <t>ジョウシ</t>
    </rPh>
    <rPh sb="7" eb="11">
      <t>ショムタントウ</t>
    </rPh>
    <rPh sb="12" eb="14">
      <t>テツヅ</t>
    </rPh>
    <rPh sb="16" eb="17">
      <t>カカ</t>
    </rPh>
    <rPh sb="18" eb="20">
      <t>フタン</t>
    </rPh>
    <rPh sb="21" eb="22">
      <t>オオ</t>
    </rPh>
    <rPh sb="25" eb="27">
      <t>リヨウ</t>
    </rPh>
    <rPh sb="32" eb="33">
      <t>カン</t>
    </rPh>
    <phoneticPr fontId="1"/>
  </si>
  <si>
    <t>②本人や上司、庶務担当の手続きに係る負担が大きく、利用しにくいと感じる</t>
    <rPh sb="1" eb="3">
      <t>ホンニン</t>
    </rPh>
    <rPh sb="4" eb="6">
      <t>ジョウシ</t>
    </rPh>
    <rPh sb="7" eb="11">
      <t>ショムタントウ</t>
    </rPh>
    <rPh sb="12" eb="14">
      <t>テツヅ</t>
    </rPh>
    <rPh sb="16" eb="17">
      <t>カカ</t>
    </rPh>
    <rPh sb="18" eb="20">
      <t>フタン</t>
    </rPh>
    <rPh sb="21" eb="22">
      <t>オオ</t>
    </rPh>
    <rPh sb="25" eb="27">
      <t>リヨウ</t>
    </rPh>
    <rPh sb="32" eb="33">
      <t>カン</t>
    </rPh>
    <phoneticPr fontId="1"/>
  </si>
  <si>
    <t>沿岸広域振興局（本局）</t>
  </si>
  <si>
    <t>沿岸広域振興局経営企画部</t>
  </si>
  <si>
    <t>沿岸広域振興局保健福祉環境部</t>
  </si>
  <si>
    <t>沿岸広域振興局農林部</t>
  </si>
  <si>
    <t>沿岸広域振興局水産部</t>
  </si>
  <si>
    <t>沿岸広域振興局土木部</t>
  </si>
  <si>
    <t>釜石審査指導監</t>
  </si>
  <si>
    <t>岩手県漁業取締事務所</t>
  </si>
  <si>
    <t>岩手県水産技術センター</t>
  </si>
  <si>
    <t>岩手県水産技術センターさけます研究室</t>
  </si>
  <si>
    <t>08釜石</t>
    <rPh sb="2" eb="4">
      <t>カマイシ</t>
    </rPh>
    <phoneticPr fontId="1"/>
  </si>
  <si>
    <t>5504</t>
    <phoneticPr fontId="1"/>
  </si>
  <si>
    <t>5500</t>
    <phoneticPr fontId="1"/>
  </si>
  <si>
    <t>5501</t>
    <phoneticPr fontId="1"/>
  </si>
  <si>
    <t>5505</t>
    <phoneticPr fontId="1"/>
  </si>
  <si>
    <t>5506</t>
    <phoneticPr fontId="1"/>
  </si>
  <si>
    <t>5507</t>
    <phoneticPr fontId="1"/>
  </si>
  <si>
    <t>5508</t>
    <phoneticPr fontId="1"/>
  </si>
  <si>
    <t>5563</t>
    <phoneticPr fontId="1"/>
  </si>
  <si>
    <t>5566</t>
    <phoneticPr fontId="1"/>
  </si>
  <si>
    <t>5568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</si>
</sst>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color theme="1"/>
      <name val="HGP創英角ﾎﾟｯﾌﾟ体"/>
      <family val="3"/>
      <charset val="128"/>
    </font>
    <font>
      <sz val="12"/>
      <color theme="1"/>
      <name val="ＭＳ Ｐゴシック"/>
      <family val="3"/>
      <charset val="128"/>
      <scheme val="minor"/>
    </font>
    <font>
      <sz val="6"/>
      <name val="ＭＳ Ｐゴシック"/>
      <family val="3"/>
      <charset val="128"/>
    </font>
    <font>
      <sz val="9"/>
      <color indexed="81"/>
      <name val="MS P ゴシック"/>
      <family val="3"/>
      <charset val="128"/>
    </font>
    <font>
      <sz val="8"/>
      <color indexed="81"/>
      <name val="MS P ゴシック"/>
      <family val="3"/>
      <charset val="128"/>
    </font>
    <font>
      <sz val="11"/>
      <color theme="1"/>
      <name val="BIZ UDゴシック"/>
      <family val="3"/>
      <charset val="128"/>
    </font>
    <font>
      <b/>
      <u/>
      <sz val="20"/>
      <color theme="1"/>
      <name val="BIZ UDゴシック"/>
      <family val="3"/>
      <charset val="128"/>
    </font>
    <font>
      <b/>
      <sz val="12"/>
      <color theme="1"/>
      <name val="BIZ UDゴシック"/>
      <family val="3"/>
      <charset val="128"/>
    </font>
    <font>
      <sz val="10"/>
      <color theme="1"/>
      <name val="BIZ UDゴシック"/>
      <family val="3"/>
      <charset val="128"/>
    </font>
    <font>
      <sz val="12"/>
      <color theme="1"/>
      <name val="BIZ UDゴシック"/>
      <family val="3"/>
      <charset val="128"/>
    </font>
    <font>
      <sz val="11"/>
      <name val="BIZ UDゴシック"/>
      <family val="3"/>
      <charset val="128"/>
    </font>
    <font>
      <sz val="11"/>
      <color rgb="FF000000"/>
      <name val="BIZ UDゴシック"/>
      <family val="3"/>
      <charset val="128"/>
    </font>
    <font>
      <sz val="9"/>
      <color theme="1"/>
      <name val="BIZ UDゴシック"/>
      <family val="3"/>
      <charset val="128"/>
    </font>
    <font>
      <b/>
      <sz val="11"/>
      <color theme="1"/>
      <name val="BIZ UDゴシック"/>
      <family val="3"/>
      <charset val="128"/>
    </font>
    <font>
      <sz val="11"/>
      <color theme="0"/>
      <name val="ＭＳ Ｐゴシック"/>
      <family val="3"/>
      <charset val="128"/>
    </font>
    <font>
      <u/>
      <sz val="18"/>
      <color indexed="8"/>
      <name val="HGP創英角ﾎﾟｯﾌﾟ体"/>
      <family val="3"/>
      <charset val="128"/>
    </font>
  </fonts>
  <fills count="9">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theme="9" tint="0.39997558519241921"/>
        <bgColor indexed="64"/>
      </patternFill>
    </fill>
    <fill>
      <patternFill patternType="solid">
        <fgColor rgb="FFFFCC99"/>
        <bgColor indexed="64"/>
      </patternFill>
    </fill>
    <fill>
      <patternFill patternType="solid">
        <fgColor rgb="FF3366FF"/>
        <bgColor indexed="64"/>
      </patternFill>
    </fill>
    <fill>
      <patternFill patternType="solid">
        <fgColor theme="9" tint="0.79998168889431442"/>
        <bgColor indexed="64"/>
      </patternFill>
    </fill>
    <fill>
      <patternFill patternType="solid">
        <fgColor rgb="FF92D050"/>
        <bgColor indexed="64"/>
      </patternFill>
    </fill>
  </fills>
  <borders count="6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top style="thin">
        <color indexed="64"/>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diagonalUp="1">
      <left style="thin">
        <color indexed="64"/>
      </left>
      <right style="medium">
        <color indexed="64"/>
      </right>
      <top/>
      <bottom style="medium">
        <color indexed="64"/>
      </bottom>
      <diagonal style="thin">
        <color indexed="64"/>
      </diagonal>
    </border>
    <border>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
      <left style="medium">
        <color auto="1"/>
      </left>
      <right/>
      <top style="double">
        <color indexed="64"/>
      </top>
      <bottom/>
      <diagonal/>
    </border>
    <border>
      <left/>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diagonalUp="1">
      <left style="thin">
        <color indexed="64"/>
      </left>
      <right style="medium">
        <color indexed="64"/>
      </right>
      <top style="medium">
        <color indexed="64"/>
      </top>
      <bottom/>
      <diagonal style="thin">
        <color indexed="64"/>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207">
    <xf numFmtId="0" fontId="0" fillId="0" borderId="0" xfId="0">
      <alignment vertical="center"/>
    </xf>
    <xf numFmtId="0" fontId="2" fillId="0" borderId="0" xfId="0" applyFont="1">
      <alignment vertical="center"/>
    </xf>
    <xf numFmtId="0" fontId="4" fillId="0" borderId="0" xfId="0" applyFo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lignment vertical="center"/>
    </xf>
    <xf numFmtId="0" fontId="9" fillId="0" borderId="0" xfId="0" applyFont="1" applyAlignment="1">
      <alignment horizontal="center" vertical="center"/>
    </xf>
    <xf numFmtId="0" fontId="8" fillId="0" borderId="0" xfId="0" applyFont="1" applyAlignment="1">
      <alignment horizontal="left" vertical="center"/>
    </xf>
    <xf numFmtId="0" fontId="8" fillId="0" borderId="30" xfId="0" applyFont="1" applyBorder="1" applyAlignment="1">
      <alignment horizontal="right" vertical="center"/>
    </xf>
    <xf numFmtId="0" fontId="8" fillId="0" borderId="3" xfId="0" applyFont="1" applyBorder="1">
      <alignment vertical="center"/>
    </xf>
    <xf numFmtId="0" fontId="8" fillId="2" borderId="33" xfId="0" applyFont="1" applyFill="1" applyBorder="1">
      <alignment vertical="center"/>
    </xf>
    <xf numFmtId="0" fontId="8" fillId="0" borderId="2" xfId="0" applyFont="1" applyBorder="1" applyAlignment="1">
      <alignment horizontal="right" vertical="center"/>
    </xf>
    <xf numFmtId="0" fontId="8" fillId="0" borderId="51" xfId="0" applyFont="1" applyBorder="1">
      <alignment vertical="center"/>
    </xf>
    <xf numFmtId="0" fontId="11" fillId="0" borderId="0" xfId="0" applyFont="1" applyAlignment="1">
      <alignment vertical="center" wrapText="1"/>
    </xf>
    <xf numFmtId="0" fontId="12" fillId="0" borderId="0" xfId="0" applyFont="1">
      <alignment vertical="center"/>
    </xf>
    <xf numFmtId="0" fontId="8" fillId="0" borderId="0" xfId="0" applyFont="1" applyAlignment="1">
      <alignment vertical="center" wrapText="1" shrinkToFit="1"/>
    </xf>
    <xf numFmtId="0" fontId="8" fillId="2" borderId="2" xfId="0" applyFont="1" applyFill="1" applyBorder="1" applyAlignment="1">
      <alignment horizontal="right" vertical="center"/>
    </xf>
    <xf numFmtId="0" fontId="8" fillId="5" borderId="2" xfId="0" applyFont="1" applyFill="1" applyBorder="1" applyAlignment="1">
      <alignment horizontal="right" vertical="center"/>
    </xf>
    <xf numFmtId="0" fontId="13" fillId="0" borderId="0" xfId="0" applyFont="1">
      <alignment vertical="center"/>
    </xf>
    <xf numFmtId="0" fontId="13" fillId="0" borderId="48"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center" vertical="center"/>
    </xf>
    <xf numFmtId="0" fontId="13" fillId="0" borderId="25" xfId="0" applyFont="1" applyBorder="1">
      <alignment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13" fillId="2" borderId="32" xfId="0" applyFont="1" applyFill="1" applyBorder="1" applyAlignment="1" applyProtection="1">
      <alignment horizontal="center" vertical="center"/>
      <protection locked="0"/>
    </xf>
    <xf numFmtId="0" fontId="13" fillId="2" borderId="30"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0" borderId="3" xfId="0" applyFont="1" applyBorder="1" applyAlignment="1">
      <alignment horizontal="center" vertical="center"/>
    </xf>
    <xf numFmtId="0" fontId="13" fillId="2" borderId="12"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0" borderId="33" xfId="0" applyFont="1" applyBorder="1" applyAlignment="1">
      <alignment horizontal="center" vertical="center" shrinkToFit="1"/>
    </xf>
    <xf numFmtId="0" fontId="13" fillId="0" borderId="31" xfId="0" applyFont="1" applyBorder="1" applyAlignment="1">
      <alignment horizontal="center" vertical="center" shrinkToFit="1"/>
    </xf>
    <xf numFmtId="0" fontId="8" fillId="0" borderId="30" xfId="0" applyFont="1" applyBorder="1">
      <alignment vertical="center"/>
    </xf>
    <xf numFmtId="0" fontId="14" fillId="0" borderId="0" xfId="0" applyFont="1">
      <alignment vertical="center"/>
    </xf>
    <xf numFmtId="0" fontId="16" fillId="0" borderId="0" xfId="0" applyFont="1">
      <alignment vertical="center"/>
    </xf>
    <xf numFmtId="0" fontId="17" fillId="6" borderId="2" xfId="0" applyFont="1" applyFill="1" applyBorder="1" applyAlignment="1">
      <alignment horizontal="center" vertical="center"/>
    </xf>
    <xf numFmtId="0" fontId="17" fillId="6" borderId="2" xfId="0" applyFont="1" applyFill="1" applyBorder="1" applyAlignment="1">
      <alignment horizontal="left" vertical="center"/>
    </xf>
    <xf numFmtId="0" fontId="17" fillId="6" borderId="2" xfId="0" applyFont="1" applyFill="1" applyBorder="1">
      <alignment vertical="center"/>
    </xf>
    <xf numFmtId="49" fontId="8" fillId="2" borderId="2" xfId="0" applyNumberFormat="1" applyFont="1" applyFill="1" applyBorder="1">
      <alignment vertical="center"/>
    </xf>
    <xf numFmtId="0" fontId="13" fillId="5" borderId="39" xfId="0" applyFont="1" applyFill="1" applyBorder="1" applyAlignment="1">
      <alignment horizontal="center" vertical="center"/>
    </xf>
    <xf numFmtId="0" fontId="13" fillId="5" borderId="35"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40" xfId="0" applyFont="1" applyFill="1" applyBorder="1" applyAlignment="1">
      <alignment horizontal="center" vertical="center"/>
    </xf>
    <xf numFmtId="0" fontId="8" fillId="5" borderId="30" xfId="0" applyFont="1" applyFill="1" applyBorder="1">
      <alignment vertical="center"/>
    </xf>
    <xf numFmtId="0" fontId="13" fillId="3" borderId="2" xfId="0" applyFont="1" applyFill="1" applyBorder="1" applyAlignment="1" applyProtection="1">
      <alignment horizontal="right" vertical="center"/>
      <protection locked="0"/>
    </xf>
    <xf numFmtId="0" fontId="13" fillId="2" borderId="6" xfId="0" applyFont="1" applyFill="1" applyBorder="1" applyAlignment="1" applyProtection="1">
      <alignment horizontal="right" vertical="center"/>
      <protection locked="0"/>
    </xf>
    <xf numFmtId="0" fontId="13" fillId="0" borderId="49" xfId="0" applyFont="1" applyBorder="1" applyAlignment="1" applyProtection="1">
      <alignment horizontal="right" vertical="center"/>
      <protection locked="0"/>
    </xf>
    <xf numFmtId="0" fontId="13" fillId="0" borderId="7" xfId="0" applyFont="1" applyBorder="1" applyAlignment="1" applyProtection="1">
      <alignment horizontal="right" vertical="center"/>
      <protection locked="0"/>
    </xf>
    <xf numFmtId="0" fontId="13" fillId="3" borderId="30" xfId="0" applyFont="1" applyFill="1" applyBorder="1" applyAlignment="1" applyProtection="1">
      <alignment horizontal="right" vertical="center"/>
      <protection locked="0"/>
    </xf>
    <xf numFmtId="0" fontId="13" fillId="0" borderId="50" xfId="0" applyFont="1" applyBorder="1" applyAlignment="1" applyProtection="1">
      <alignment horizontal="right" vertical="center"/>
      <protection locked="0"/>
    </xf>
    <xf numFmtId="0" fontId="13" fillId="0" borderId="29" xfId="0" applyFont="1" applyBorder="1" applyAlignment="1" applyProtection="1">
      <alignment horizontal="right" vertical="center"/>
      <protection locked="0"/>
    </xf>
    <xf numFmtId="0" fontId="13" fillId="4" borderId="16" xfId="0" applyFont="1" applyFill="1" applyBorder="1" applyAlignment="1">
      <alignment horizontal="right" vertical="center"/>
    </xf>
    <xf numFmtId="0" fontId="13" fillId="4" borderId="47" xfId="0" applyFont="1" applyFill="1" applyBorder="1" applyAlignment="1">
      <alignment horizontal="right" vertical="center"/>
    </xf>
    <xf numFmtId="0" fontId="13" fillId="2" borderId="2" xfId="0" applyFont="1" applyFill="1" applyBorder="1" applyAlignment="1">
      <alignment horizontal="right" vertical="center"/>
    </xf>
    <xf numFmtId="0" fontId="13" fillId="2" borderId="6" xfId="0" applyFont="1" applyFill="1" applyBorder="1" applyAlignment="1">
      <alignment horizontal="right" vertical="center"/>
    </xf>
    <xf numFmtId="0" fontId="13" fillId="2" borderId="30" xfId="0" applyFont="1" applyFill="1" applyBorder="1" applyAlignment="1">
      <alignment horizontal="right" vertical="center"/>
    </xf>
    <xf numFmtId="0" fontId="13" fillId="2" borderId="28" xfId="0" applyFont="1" applyFill="1" applyBorder="1" applyAlignment="1">
      <alignment horizontal="right" vertical="center"/>
    </xf>
    <xf numFmtId="0" fontId="13" fillId="2" borderId="8" xfId="0" applyFont="1" applyFill="1" applyBorder="1" applyAlignment="1" applyProtection="1">
      <alignment horizontal="right" vertical="center"/>
      <protection locked="0"/>
    </xf>
    <xf numFmtId="0" fontId="13" fillId="2" borderId="9" xfId="0" applyFont="1" applyFill="1" applyBorder="1" applyAlignment="1" applyProtection="1">
      <alignment horizontal="right" vertical="center"/>
      <protection locked="0"/>
    </xf>
    <xf numFmtId="0" fontId="13" fillId="4" borderId="10" xfId="0" applyFont="1" applyFill="1" applyBorder="1" applyAlignment="1">
      <alignment horizontal="right" vertical="center"/>
    </xf>
    <xf numFmtId="0" fontId="13" fillId="3" borderId="16" xfId="0" applyFont="1" applyFill="1" applyBorder="1" applyAlignment="1" applyProtection="1">
      <alignment horizontal="right" vertical="center"/>
      <protection locked="0"/>
    </xf>
    <xf numFmtId="0" fontId="13" fillId="3" borderId="8" xfId="0" applyFont="1" applyFill="1" applyBorder="1" applyAlignment="1" applyProtection="1">
      <alignment horizontal="right" vertical="center"/>
      <protection locked="0"/>
    </xf>
    <xf numFmtId="0" fontId="13" fillId="4" borderId="63" xfId="0" applyFont="1" applyFill="1" applyBorder="1" applyAlignment="1">
      <alignment horizontal="right" vertical="center"/>
    </xf>
    <xf numFmtId="0" fontId="13" fillId="5" borderId="23" xfId="0" applyFont="1" applyFill="1" applyBorder="1" applyAlignment="1">
      <alignment horizontal="right" vertical="center"/>
    </xf>
    <xf numFmtId="0" fontId="13" fillId="5" borderId="24" xfId="0" applyFont="1" applyFill="1" applyBorder="1" applyAlignment="1">
      <alignment horizontal="right" vertical="center"/>
    </xf>
    <xf numFmtId="0" fontId="13" fillId="2" borderId="9" xfId="0" applyFont="1" applyFill="1" applyBorder="1" applyAlignment="1">
      <alignment horizontal="right" vertical="center"/>
    </xf>
    <xf numFmtId="0" fontId="13" fillId="4" borderId="24" xfId="0" applyFont="1" applyFill="1" applyBorder="1" applyAlignment="1">
      <alignment horizontal="right" vertical="center"/>
    </xf>
    <xf numFmtId="0" fontId="15" fillId="2" borderId="2" xfId="0" applyFont="1" applyFill="1" applyBorder="1" applyAlignment="1">
      <alignment horizontal="left" vertical="center"/>
    </xf>
    <xf numFmtId="49" fontId="15" fillId="0" borderId="2" xfId="0" applyNumberFormat="1" applyFont="1" applyBorder="1" applyAlignment="1">
      <alignment horizontal="left" vertical="center"/>
    </xf>
    <xf numFmtId="0" fontId="15" fillId="0" borderId="2" xfId="0" applyFont="1" applyBorder="1" applyAlignment="1">
      <alignment horizontal="left" vertical="center"/>
    </xf>
    <xf numFmtId="0" fontId="15" fillId="0" borderId="2" xfId="0" applyFont="1" applyBorder="1" applyAlignment="1">
      <alignment horizontal="left" vertical="center" wrapText="1" shrinkToFit="1"/>
    </xf>
    <xf numFmtId="0" fontId="15" fillId="0" borderId="2" xfId="0" applyFont="1" applyBorder="1" applyAlignment="1">
      <alignment horizontal="left" vertical="center" wrapText="1"/>
    </xf>
    <xf numFmtId="0" fontId="0" fillId="0" borderId="2" xfId="0" applyBorder="1" applyAlignment="1">
      <alignment horizontal="left" vertical="top" wrapText="1"/>
    </xf>
    <xf numFmtId="56" fontId="0" fillId="2" borderId="2" xfId="0" applyNumberFormat="1" applyFill="1" applyBorder="1" applyAlignment="1">
      <alignment horizontal="left" vertical="center" shrinkToFit="1"/>
    </xf>
    <xf numFmtId="20" fontId="0" fillId="2" borderId="2" xfId="0" applyNumberFormat="1" applyFill="1" applyBorder="1" applyAlignment="1">
      <alignment horizontal="left" vertical="center" shrinkToFit="1"/>
    </xf>
    <xf numFmtId="0" fontId="0" fillId="2" borderId="2" xfId="0" applyFill="1" applyBorder="1" applyAlignment="1">
      <alignment horizontal="left" vertical="center" shrinkToFit="1"/>
    </xf>
    <xf numFmtId="0" fontId="0" fillId="2" borderId="31" xfId="0" applyFill="1" applyBorder="1" applyAlignment="1">
      <alignment horizontal="left" vertical="center"/>
    </xf>
    <xf numFmtId="56" fontId="0" fillId="2" borderId="31" xfId="0" applyNumberFormat="1" applyFill="1" applyBorder="1" applyAlignment="1">
      <alignment horizontal="left" vertical="center" shrinkToFit="1"/>
    </xf>
    <xf numFmtId="0" fontId="0" fillId="2" borderId="31" xfId="0" applyFill="1" applyBorder="1" applyAlignment="1">
      <alignment horizontal="left" vertical="center" shrinkToFit="1"/>
    </xf>
    <xf numFmtId="20" fontId="0" fillId="2" borderId="31" xfId="0" applyNumberFormat="1" applyFill="1" applyBorder="1" applyAlignment="1">
      <alignment horizontal="left" vertical="center" shrinkToFit="1"/>
    </xf>
    <xf numFmtId="20" fontId="0" fillId="2" borderId="3" xfId="0" applyNumberFormat="1" applyFill="1" applyBorder="1" applyAlignment="1">
      <alignment horizontal="left" vertical="center" shrinkToFit="1"/>
    </xf>
    <xf numFmtId="0" fontId="8" fillId="5" borderId="43" xfId="0" applyFont="1" applyFill="1" applyBorder="1">
      <alignment vertical="center"/>
    </xf>
    <xf numFmtId="0" fontId="8" fillId="5" borderId="64" xfId="0" applyFont="1" applyFill="1" applyBorder="1">
      <alignment vertical="center"/>
    </xf>
    <xf numFmtId="0" fontId="8" fillId="5" borderId="3" xfId="0" applyFont="1" applyFill="1" applyBorder="1">
      <alignment vertical="center"/>
    </xf>
    <xf numFmtId="0" fontId="8" fillId="0" borderId="0" xfId="0" applyFont="1">
      <alignment vertical="center"/>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6"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0" fillId="0" borderId="0" xfId="0" applyFont="1">
      <alignment vertical="center"/>
    </xf>
    <xf numFmtId="0" fontId="8" fillId="0" borderId="0" xfId="0" applyFont="1" applyAlignment="1">
      <alignment vertical="center" wrapText="1"/>
    </xf>
    <xf numFmtId="0" fontId="8" fillId="0" borderId="43" xfId="0" applyFont="1" applyBorder="1" applyAlignment="1">
      <alignment horizontal="left" vertical="center"/>
    </xf>
    <xf numFmtId="0" fontId="8" fillId="0" borderId="64"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8" fillId="0" borderId="1" xfId="0" applyFont="1" applyBorder="1">
      <alignment vertical="center"/>
    </xf>
    <xf numFmtId="0" fontId="8" fillId="0" borderId="60" xfId="0" applyFont="1" applyBorder="1">
      <alignment vertical="center"/>
    </xf>
    <xf numFmtId="0" fontId="8" fillId="2" borderId="43" xfId="0" applyFont="1" applyFill="1" applyBorder="1">
      <alignment vertical="center"/>
    </xf>
    <xf numFmtId="0" fontId="8" fillId="2" borderId="3" xfId="0" applyFont="1" applyFill="1" applyBorder="1">
      <alignment vertical="center"/>
    </xf>
    <xf numFmtId="0" fontId="8" fillId="0" borderId="0" xfId="0" applyFont="1" applyAlignment="1">
      <alignment vertical="top" wrapText="1"/>
    </xf>
    <xf numFmtId="0" fontId="8" fillId="0" borderId="43" xfId="0" applyFont="1" applyBorder="1">
      <alignment vertical="center"/>
    </xf>
    <xf numFmtId="0" fontId="8" fillId="0" borderId="3" xfId="0" applyFont="1" applyBorder="1">
      <alignment vertical="center"/>
    </xf>
    <xf numFmtId="0" fontId="8" fillId="2" borderId="2" xfId="0" applyFont="1" applyFill="1" applyBorder="1" applyAlignment="1">
      <alignment horizontal="left" vertical="center"/>
    </xf>
    <xf numFmtId="0" fontId="8" fillId="2" borderId="31" xfId="0" applyFont="1" applyFill="1" applyBorder="1" applyAlignment="1">
      <alignment horizontal="left" vertical="center"/>
    </xf>
    <xf numFmtId="0" fontId="8" fillId="0" borderId="0" xfId="0" applyFont="1" applyAlignment="1">
      <alignment horizontal="center" vertical="center"/>
    </xf>
    <xf numFmtId="0" fontId="8" fillId="0" borderId="43" xfId="0" applyFont="1" applyBorder="1" applyAlignment="1">
      <alignment horizontal="center" vertical="center"/>
    </xf>
    <xf numFmtId="0" fontId="8" fillId="0" borderId="3" xfId="0" applyFont="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left" vertical="center" wrapText="1"/>
    </xf>
    <xf numFmtId="0" fontId="3" fillId="0" borderId="0" xfId="0" applyFont="1" applyAlignment="1">
      <alignment horizontal="left" vertical="center"/>
    </xf>
    <xf numFmtId="0" fontId="13" fillId="0" borderId="4" xfId="0" applyFont="1" applyBorder="1" applyAlignment="1">
      <alignment horizontal="center" vertical="center"/>
    </xf>
    <xf numFmtId="0" fontId="13" fillId="0" borderId="5" xfId="0" applyFont="1" applyBorder="1">
      <alignment vertical="center"/>
    </xf>
    <xf numFmtId="0" fontId="13" fillId="0" borderId="2" xfId="0" applyFont="1" applyBorder="1" applyAlignment="1">
      <alignment horizontal="left" vertical="center"/>
    </xf>
    <xf numFmtId="0" fontId="13" fillId="0" borderId="2" xfId="0" applyFont="1" applyBorder="1" applyAlignment="1">
      <alignment horizontal="left" vertical="center" shrinkToFit="1"/>
    </xf>
    <xf numFmtId="0" fontId="13" fillId="0" borderId="43"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38" xfId="0" applyFont="1" applyBorder="1" applyAlignment="1">
      <alignment horizontal="center" vertical="center"/>
    </xf>
    <xf numFmtId="0" fontId="13" fillId="0" borderId="51" xfId="0"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Alignment="1">
      <alignment horizontal="center" vertical="center"/>
    </xf>
    <xf numFmtId="0" fontId="13" fillId="0" borderId="27" xfId="0" applyFont="1" applyBorder="1" applyAlignment="1">
      <alignment horizontal="center" vertical="center"/>
    </xf>
    <xf numFmtId="0" fontId="13" fillId="0" borderId="1" xfId="0" applyFont="1" applyBorder="1" applyAlignment="1">
      <alignment horizontal="center" vertical="center"/>
    </xf>
    <xf numFmtId="0" fontId="13" fillId="0" borderId="61" xfId="0" applyFont="1" applyBorder="1" applyAlignment="1">
      <alignment horizontal="left" vertical="center" shrinkToFit="1"/>
    </xf>
    <xf numFmtId="0" fontId="13" fillId="0" borderId="62" xfId="0" applyFont="1" applyBorder="1" applyAlignment="1">
      <alignment horizontal="left" vertical="center" shrinkToFit="1"/>
    </xf>
    <xf numFmtId="0" fontId="13" fillId="5" borderId="16" xfId="0" applyFont="1" applyFill="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5" borderId="61" xfId="0" applyFont="1" applyFill="1" applyBorder="1" applyAlignment="1">
      <alignment horizontal="center" vertical="center"/>
    </xf>
    <xf numFmtId="0" fontId="13" fillId="5" borderId="62" xfId="0" applyFont="1" applyFill="1" applyBorder="1" applyAlignment="1">
      <alignment horizontal="center" vertical="center"/>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0" xfId="0" applyFont="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left" vertical="center"/>
    </xf>
    <xf numFmtId="0" fontId="13" fillId="0" borderId="15" xfId="0" applyFont="1" applyBorder="1" applyAlignment="1">
      <alignment horizontal="left" vertical="center"/>
    </xf>
    <xf numFmtId="0" fontId="13" fillId="5" borderId="54" xfId="0" applyFont="1" applyFill="1" applyBorder="1" applyAlignment="1">
      <alignment horizontal="center" vertical="center"/>
    </xf>
    <xf numFmtId="0" fontId="13" fillId="5" borderId="55" xfId="0" applyFont="1" applyFill="1" applyBorder="1" applyAlignment="1">
      <alignment horizontal="center" vertical="center"/>
    </xf>
    <xf numFmtId="0" fontId="13" fillId="5" borderId="56" xfId="0" applyFont="1" applyFill="1" applyBorder="1" applyAlignment="1">
      <alignment horizontal="center" vertical="center"/>
    </xf>
    <xf numFmtId="0" fontId="13" fillId="5" borderId="57" xfId="0" applyFont="1" applyFill="1" applyBorder="1" applyAlignment="1">
      <alignment horizontal="center" vertical="center"/>
    </xf>
    <xf numFmtId="0" fontId="13" fillId="5" borderId="4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38"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20" xfId="0" applyFont="1" applyFill="1" applyBorder="1" applyAlignment="1">
      <alignment horizontal="center" vertical="center"/>
    </xf>
    <xf numFmtId="0" fontId="13" fillId="5" borderId="35"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37" xfId="0" applyFont="1" applyFill="1" applyBorder="1" applyAlignment="1">
      <alignment horizontal="center" vertical="center"/>
    </xf>
    <xf numFmtId="0" fontId="13" fillId="0" borderId="29" xfId="0" applyFont="1" applyBorder="1" applyAlignment="1">
      <alignment horizontal="center" vertical="center"/>
    </xf>
    <xf numFmtId="0" fontId="13" fillId="0" borderId="41" xfId="0" applyFont="1" applyBorder="1" applyAlignment="1">
      <alignment horizontal="center" vertical="center"/>
    </xf>
    <xf numFmtId="0" fontId="13" fillId="0" borderId="58" xfId="0" applyFont="1" applyBorder="1" applyAlignment="1">
      <alignment horizontal="center" vertical="center"/>
    </xf>
    <xf numFmtId="0" fontId="13" fillId="0" borderId="17" xfId="0" applyFont="1" applyBorder="1" applyAlignment="1">
      <alignment horizontal="center" vertical="center" wrapText="1"/>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33" xfId="0" applyFont="1" applyBorder="1" applyAlignment="1">
      <alignment horizontal="center" vertical="center"/>
    </xf>
    <xf numFmtId="0" fontId="8" fillId="0" borderId="2" xfId="0" applyFont="1" applyBorder="1" applyAlignment="1">
      <alignment horizontal="right" vertical="center"/>
    </xf>
    <xf numFmtId="0" fontId="8" fillId="0" borderId="0" xfId="0" applyFont="1" applyAlignment="1">
      <alignment horizontal="right" vertical="center"/>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5" xfId="0" applyFont="1" applyBorder="1" applyAlignment="1">
      <alignment horizontal="left" vertical="top" wrapText="1"/>
    </xf>
    <xf numFmtId="0" fontId="8" fillId="0" borderId="0" xfId="0" applyFont="1" applyAlignment="1">
      <alignment horizontal="left" vertical="top" wrapText="1"/>
    </xf>
    <xf numFmtId="0" fontId="8" fillId="0" borderId="26"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0" fontId="8" fillId="0" borderId="2" xfId="0" applyFont="1" applyBorder="1">
      <alignment vertical="center"/>
    </xf>
    <xf numFmtId="0" fontId="15" fillId="8" borderId="43" xfId="0" applyFont="1" applyFill="1" applyBorder="1" applyAlignment="1">
      <alignment horizontal="left" vertical="center"/>
    </xf>
    <xf numFmtId="0" fontId="15" fillId="8" borderId="64" xfId="0" applyFont="1" applyFill="1" applyBorder="1" applyAlignment="1">
      <alignment horizontal="left" vertical="center"/>
    </xf>
    <xf numFmtId="0" fontId="15" fillId="8" borderId="3" xfId="0" applyFont="1" applyFill="1" applyBorder="1" applyAlignment="1">
      <alignment horizontal="left" vertical="center"/>
    </xf>
    <xf numFmtId="0" fontId="15" fillId="7" borderId="2" xfId="0" applyFont="1" applyFill="1" applyBorder="1" applyAlignment="1">
      <alignment horizontal="left" vertical="center"/>
    </xf>
    <xf numFmtId="49" fontId="0" fillId="2" borderId="43" xfId="0" applyNumberFormat="1" applyFill="1" applyBorder="1" applyAlignment="1">
      <alignment horizontal="left" vertical="center" shrinkToFit="1"/>
    </xf>
    <xf numFmtId="49" fontId="0" fillId="2" borderId="64" xfId="0" applyNumberFormat="1" applyFill="1" applyBorder="1" applyAlignment="1">
      <alignment horizontal="left" vertical="center" shrinkToFit="1"/>
    </xf>
    <xf numFmtId="49" fontId="0" fillId="2" borderId="3" xfId="0" applyNumberFormat="1" applyFill="1" applyBorder="1" applyAlignment="1">
      <alignment horizontal="left" vertical="center" shrinkToFit="1"/>
    </xf>
    <xf numFmtId="49" fontId="0" fillId="2" borderId="2" xfId="0" applyNumberFormat="1" applyFill="1" applyBorder="1" applyAlignment="1">
      <alignment horizontal="left" vertical="center" shrinkToFit="1"/>
    </xf>
    <xf numFmtId="49" fontId="0" fillId="2" borderId="65" xfId="0" applyNumberFormat="1" applyFill="1" applyBorder="1" applyAlignment="1">
      <alignment horizontal="left" vertical="center" shrinkToFit="1"/>
    </xf>
    <xf numFmtId="49" fontId="0" fillId="2" borderId="66" xfId="0" applyNumberFormat="1" applyFill="1" applyBorder="1" applyAlignment="1">
      <alignment horizontal="left" vertical="center" shrinkToFit="1"/>
    </xf>
    <xf numFmtId="0" fontId="15" fillId="2" borderId="2" xfId="0" applyFont="1" applyFill="1" applyBorder="1" applyAlignment="1">
      <alignment horizontal="left" vertical="center"/>
    </xf>
    <xf numFmtId="49" fontId="0" fillId="2" borderId="51" xfId="0" applyNumberFormat="1" applyFill="1" applyBorder="1" applyAlignment="1">
      <alignment horizontal="left" vertical="center" shrinkToFit="1"/>
    </xf>
    <xf numFmtId="49" fontId="0" fillId="2" borderId="32" xfId="0" applyNumberFormat="1" applyFill="1" applyBorder="1" applyAlignment="1">
      <alignment horizontal="left" vertical="center" shrinkToFit="1"/>
    </xf>
    <xf numFmtId="0" fontId="0" fillId="2" borderId="30" xfId="0" applyFill="1" applyBorder="1" applyAlignment="1">
      <alignment horizontal="left" vertical="center"/>
    </xf>
    <xf numFmtId="0" fontId="0" fillId="2" borderId="31" xfId="0" applyFill="1" applyBorder="1" applyAlignment="1">
      <alignment horizontal="left" vertical="center"/>
    </xf>
    <xf numFmtId="49" fontId="0" fillId="2" borderId="2" xfId="0" applyNumberFormat="1" applyFill="1" applyBorder="1" applyAlignment="1">
      <alignment horizontal="left" vertical="center"/>
    </xf>
    <xf numFmtId="0" fontId="17" fillId="6" borderId="2" xfId="0" quotePrefix="1" applyFont="1" applyFill="1" applyBorder="1" applyAlignment="1">
      <alignment horizontal="left" vertical="center"/>
    </xf>
    <xf numFmtId="0" fontId="17" fillId="6" borderId="2" xfId="0" quotePrefix="1" applyNumberFormat="1" applyFont="1" applyFill="1" applyBorder="1" applyAlignment="1">
      <alignment horizontal="left" vertical="center"/>
    </xf>
    <xf numFmtId="0" fontId="0" fillId="0" borderId="0" xfId="0" applyNumberFormat="1">
      <alignment vertical="center"/>
    </xf>
  </cellXfs>
  <cellStyles count="1">
    <cellStyle name="標準" xfId="0" builtinId="0"/>
  </cellStyles>
  <dxfs count="0"/>
  <tableStyles count="0" defaultTableStyle="TableStyleMedium9" defaultPivotStyle="PivotStyleLight16"/>
  <colors>
    <mruColors>
      <color rgb="FFFFCC99"/>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129540</xdr:colOff>
      <xdr:row>2</xdr:row>
      <xdr:rowOff>30480</xdr:rowOff>
    </xdr:from>
    <xdr:to>
      <xdr:col>21</xdr:col>
      <xdr:colOff>251459</xdr:colOff>
      <xdr:row>11</xdr:row>
      <xdr:rowOff>152400</xdr:rowOff>
    </xdr:to>
    <xdr:sp macro="" textlink="">
      <xdr:nvSpPr>
        <xdr:cNvPr id="7" name="テキスト ボックス 6">
          <a:extLst>
            <a:ext uri="{FF2B5EF4-FFF2-40B4-BE49-F238E27FC236}">
              <a16:creationId xmlns:a16="http://schemas.microsoft.com/office/drawing/2014/main" id="{AD5115DF-A8DF-4822-93EE-63D8AAF4F76E}"/>
            </a:ext>
          </a:extLst>
        </xdr:cNvPr>
        <xdr:cNvSpPr txBox="1"/>
      </xdr:nvSpPr>
      <xdr:spPr>
        <a:xfrm>
          <a:off x="7604760" y="457200"/>
          <a:ext cx="6827519" cy="2247900"/>
        </a:xfrm>
        <a:prstGeom prst="rect">
          <a:avLst/>
        </a:prstGeom>
        <a:solidFill>
          <a:schemeClr val="accent6">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solidFill>
                <a:sysClr val="windowText" lastClr="000000"/>
              </a:solidFill>
            </a:rPr>
            <a:t>　この調査は、</a:t>
          </a:r>
          <a:r>
            <a:rPr kumimoji="1" lang="ja-JP" altLang="ja-JP" sz="1100">
              <a:solidFill>
                <a:sysClr val="windowText" lastClr="000000"/>
              </a:solidFill>
              <a:effectLst/>
              <a:latin typeface="+mn-lt"/>
              <a:ea typeface="+mn-ea"/>
              <a:cs typeface="+mn-cs"/>
            </a:rPr>
            <a:t>分会</a:t>
          </a:r>
          <a:r>
            <a:rPr kumimoji="1" lang="ja-JP" altLang="en-US" sz="1100">
              <a:solidFill>
                <a:sysClr val="windowText" lastClr="000000"/>
              </a:solidFill>
              <a:effectLst/>
              <a:latin typeface="+mn-lt"/>
              <a:ea typeface="+mn-ea"/>
              <a:cs typeface="+mn-cs"/>
            </a:rPr>
            <a:t>で</a:t>
          </a:r>
          <a:r>
            <a:rPr kumimoji="1" lang="ja-JP" altLang="ja-JP" sz="1100">
              <a:solidFill>
                <a:sysClr val="windowText" lastClr="000000"/>
              </a:solidFill>
              <a:effectLst/>
              <a:latin typeface="+mn-lt"/>
              <a:ea typeface="+mn-ea"/>
              <a:cs typeface="+mn-cs"/>
            </a:rPr>
            <a:t>の取組が早期にできるよう、</a:t>
          </a:r>
          <a:r>
            <a:rPr kumimoji="1" lang="ja-JP" altLang="en-US" sz="1100">
              <a:solidFill>
                <a:sysClr val="windowText" lastClr="000000"/>
              </a:solidFill>
            </a:rPr>
            <a:t>分会体制の状況を把握するとともに、職場に必要な人員の配置を県当局に要求するために行うものです。</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次のような考え方</a:t>
          </a:r>
          <a:r>
            <a:rPr kumimoji="1" lang="ja-JP" altLang="ja-JP" sz="1100">
              <a:solidFill>
                <a:schemeClr val="dk1"/>
              </a:solidFill>
              <a:effectLst/>
              <a:latin typeface="+mn-lt"/>
              <a:ea typeface="+mn-ea"/>
              <a:cs typeface="+mn-cs"/>
            </a:rPr>
            <a:t>で、今回の調査を実施しますので、単なる人数把握に終わらせず、体制づくりのための分会集会の開催等とあわせて取り組まれるようお願いします。</a:t>
          </a:r>
          <a:endParaRPr lang="ja-JP" altLang="ja-JP">
            <a:effectLst/>
          </a:endParaRPr>
        </a:p>
        <a:p>
          <a:r>
            <a:rPr kumimoji="1" lang="ja-JP" altLang="en-US" sz="1100">
              <a:solidFill>
                <a:schemeClr val="dk1"/>
              </a:solidFill>
              <a:effectLst/>
              <a:latin typeface="+mn-lt"/>
              <a:ea typeface="+mn-ea"/>
              <a:cs typeface="+mn-cs"/>
            </a:rPr>
            <a:t>　①　</a:t>
          </a:r>
          <a:r>
            <a:rPr kumimoji="1" lang="ja-JP" altLang="ja-JP" sz="1100">
              <a:solidFill>
                <a:schemeClr val="dk1"/>
              </a:solidFill>
              <a:effectLst/>
              <a:latin typeface="+mn-lt"/>
              <a:ea typeface="+mn-ea"/>
              <a:cs typeface="+mn-cs"/>
            </a:rPr>
            <a:t>県職労内部の組織づくりのためには、分会体制の年度当初での早期確立と、</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未加入者の加入促進が不可欠</a:t>
          </a:r>
          <a:r>
            <a:rPr kumimoji="1" lang="ja-JP" altLang="en-US" sz="1100">
              <a:solidFill>
                <a:schemeClr val="dk1"/>
              </a:solidFill>
              <a:effectLst/>
              <a:latin typeface="+mn-lt"/>
              <a:ea typeface="+mn-ea"/>
              <a:cs typeface="+mn-cs"/>
            </a:rPr>
            <a:t>あること。</a:t>
          </a:r>
          <a:endParaRPr kumimoji="1" lang="en-US" altLang="ja-JP" sz="1100">
            <a:solidFill>
              <a:sysClr val="windowText" lastClr="000000"/>
            </a:solidFill>
          </a:endParaRPr>
        </a:p>
        <a:p>
          <a:r>
            <a:rPr kumimoji="1" lang="ja-JP" altLang="en-US" sz="1100">
              <a:solidFill>
                <a:sysClr val="windowText" lastClr="000000"/>
              </a:solidFill>
            </a:rPr>
            <a:t>　②　必要な人員の配置は、働きがいのある職場で、健康で安心して働き続けるために、最も重要であること。</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③　</a:t>
          </a:r>
          <a:r>
            <a:rPr kumimoji="1" lang="ja-JP" altLang="ja-JP" sz="1100">
              <a:solidFill>
                <a:schemeClr val="dk1"/>
              </a:solidFill>
              <a:effectLst/>
              <a:latin typeface="+mn-lt"/>
              <a:ea typeface="+mn-ea"/>
              <a:cs typeface="+mn-cs"/>
            </a:rPr>
            <a:t>職場の組織要望の取組も、分会体制があってこそ、有効な働きかけが可能とな</a:t>
          </a:r>
          <a:r>
            <a:rPr kumimoji="1" lang="ja-JP" altLang="en-US" sz="1100">
              <a:solidFill>
                <a:schemeClr val="dk1"/>
              </a:solidFill>
              <a:effectLst/>
              <a:latin typeface="+mn-lt"/>
              <a:ea typeface="+mn-ea"/>
              <a:cs typeface="+mn-cs"/>
            </a:rPr>
            <a:t>ること</a:t>
          </a:r>
          <a:r>
            <a:rPr kumimoji="1" lang="ja-JP" altLang="ja-JP" sz="1100">
              <a:solidFill>
                <a:schemeClr val="dk1"/>
              </a:solidFill>
              <a:effectLst/>
              <a:latin typeface="+mn-lt"/>
              <a:ea typeface="+mn-ea"/>
              <a:cs typeface="+mn-cs"/>
            </a:rPr>
            <a:t>。</a:t>
          </a:r>
          <a:endParaRPr lang="ja-JP" altLang="ja-JP" sz="1100">
            <a:effectLst/>
          </a:endParaRPr>
        </a:p>
        <a:p>
          <a:endParaRPr kumimoji="1" lang="en-US" altLang="ja-JP" sz="1100">
            <a:solidFill>
              <a:sysClr val="windowText" lastClr="000000"/>
            </a:solidFill>
          </a:endParaRPr>
        </a:p>
        <a:p>
          <a:r>
            <a:rPr kumimoji="1" lang="ja-JP" altLang="en-US" sz="1100">
              <a:solidFill>
                <a:sysClr val="windowText" lastClr="000000"/>
              </a:solidFill>
            </a:rPr>
            <a:t>　職場の適切な組織体制については、県職労として日常的に当局に働き掛け、点検を行っていきます。</a:t>
          </a:r>
          <a:endParaRPr kumimoji="1" lang="en-US" altLang="ja-JP" sz="1100">
            <a:solidFill>
              <a:sysClr val="windowText" lastClr="000000"/>
            </a:solidFill>
          </a:endParaRPr>
        </a:p>
        <a:p>
          <a:r>
            <a:rPr kumimoji="1" lang="ja-JP" altLang="en-US" sz="1100">
              <a:solidFill>
                <a:sysClr val="windowText" lastClr="000000"/>
              </a:solidFill>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J189"/>
  <sheetViews>
    <sheetView showZeros="0" tabSelected="1" view="pageBreakPreview" zoomScaleNormal="100" zoomScaleSheetLayoutView="100" workbookViewId="0">
      <selection activeCell="E10" sqref="E10"/>
    </sheetView>
  </sheetViews>
  <sheetFormatPr defaultRowHeight="13.2"/>
  <cols>
    <col min="1" max="1" width="4" customWidth="1"/>
    <col min="2" max="2" width="9" customWidth="1"/>
    <col min="3" max="6" width="11.77734375" customWidth="1"/>
    <col min="7" max="10" width="12.21875" customWidth="1"/>
  </cols>
  <sheetData>
    <row r="1" spans="1:10" ht="10.5" customHeight="1">
      <c r="A1" s="5"/>
      <c r="B1" s="5"/>
      <c r="C1" s="5"/>
      <c r="D1" s="5"/>
      <c r="E1" s="5"/>
      <c r="F1" s="5"/>
      <c r="G1" s="5"/>
      <c r="H1" s="5"/>
      <c r="I1" s="5"/>
      <c r="J1" s="5"/>
    </row>
    <row r="2" spans="1:10" ht="22.8">
      <c r="A2" s="120" t="s">
        <v>48</v>
      </c>
      <c r="B2" s="120"/>
      <c r="C2" s="120"/>
      <c r="D2" s="120"/>
      <c r="E2" s="120"/>
      <c r="F2" s="120"/>
      <c r="G2" s="120"/>
      <c r="H2" s="120"/>
      <c r="I2" s="120"/>
      <c r="J2" s="120"/>
    </row>
    <row r="3" spans="1:10" ht="10.5" customHeight="1">
      <c r="A3" s="5"/>
      <c r="B3" s="5"/>
      <c r="C3" s="5"/>
      <c r="D3" s="5"/>
      <c r="E3" s="5"/>
      <c r="F3" s="5"/>
      <c r="G3" s="5"/>
      <c r="H3" s="5"/>
      <c r="I3" s="5"/>
      <c r="J3" s="5"/>
    </row>
    <row r="4" spans="1:10" ht="26.4" customHeight="1">
      <c r="A4" s="102" t="s">
        <v>1</v>
      </c>
      <c r="B4" s="102"/>
      <c r="C4" s="102"/>
      <c r="D4" s="102"/>
      <c r="E4" s="102"/>
      <c r="F4" s="102"/>
      <c r="G4" s="102"/>
      <c r="H4" s="102"/>
      <c r="I4" s="102"/>
      <c r="J4" s="102"/>
    </row>
    <row r="5" spans="1:10" ht="26.4" customHeight="1">
      <c r="A5" s="112" t="s">
        <v>49</v>
      </c>
      <c r="B5" s="112"/>
      <c r="C5" s="112"/>
      <c r="D5" s="112"/>
      <c r="E5" s="112"/>
      <c r="F5" s="112"/>
      <c r="G5" s="112"/>
      <c r="H5" s="112"/>
      <c r="I5" s="112"/>
      <c r="J5" s="112"/>
    </row>
    <row r="6" spans="1:10" ht="26.4" customHeight="1">
      <c r="A6" s="121" t="s">
        <v>3</v>
      </c>
      <c r="B6" s="121"/>
      <c r="C6" s="121"/>
      <c r="D6" s="121"/>
      <c r="E6" s="121"/>
      <c r="F6" s="121"/>
      <c r="G6" s="121"/>
      <c r="H6" s="121"/>
      <c r="I6" s="121"/>
      <c r="J6" s="5"/>
    </row>
    <row r="7" spans="1:10" ht="13.2" customHeight="1">
      <c r="A7" s="4"/>
      <c r="B7" s="4"/>
      <c r="C7" s="4"/>
      <c r="D7" s="4"/>
      <c r="E7" s="4"/>
      <c r="F7" s="4"/>
      <c r="G7" s="4"/>
      <c r="H7" s="4"/>
      <c r="I7" s="4"/>
      <c r="J7" s="5"/>
    </row>
    <row r="8" spans="1:10" ht="13.2" customHeight="1">
      <c r="A8" s="101" t="s">
        <v>80</v>
      </c>
      <c r="B8" s="101"/>
      <c r="C8" s="101"/>
      <c r="D8" s="4"/>
      <c r="E8" s="4"/>
      <c r="F8" s="4"/>
      <c r="G8" s="4"/>
      <c r="H8" s="4"/>
      <c r="I8" s="4"/>
      <c r="J8" s="5"/>
    </row>
    <row r="9" spans="1:10" ht="13.2" customHeight="1">
      <c r="A9" s="102" t="s">
        <v>88</v>
      </c>
      <c r="B9" s="102"/>
      <c r="C9" s="102"/>
      <c r="D9" s="102"/>
      <c r="E9" s="102"/>
      <c r="F9" s="102"/>
      <c r="G9" s="102"/>
      <c r="H9" s="102"/>
      <c r="I9" s="102"/>
      <c r="J9" s="102"/>
    </row>
    <row r="10" spans="1:10" ht="13.2" customHeight="1">
      <c r="A10" s="5"/>
      <c r="B10" s="5"/>
      <c r="C10" s="5"/>
      <c r="D10" s="5"/>
      <c r="E10" s="5"/>
      <c r="F10" s="5"/>
      <c r="G10" s="5"/>
      <c r="H10" s="5"/>
      <c r="I10" s="5"/>
      <c r="J10" s="5"/>
    </row>
    <row r="11" spans="1:10" ht="13.2" customHeight="1">
      <c r="A11" s="101" t="s">
        <v>4</v>
      </c>
      <c r="B11" s="101"/>
      <c r="C11" s="101"/>
      <c r="D11" s="5"/>
      <c r="E11" s="5"/>
      <c r="F11" s="5"/>
      <c r="G11" s="5"/>
      <c r="H11" s="5"/>
      <c r="I11" s="5"/>
      <c r="J11" s="5"/>
    </row>
    <row r="12" spans="1:10" ht="13.2" customHeight="1">
      <c r="A12" s="107" t="s">
        <v>82</v>
      </c>
      <c r="B12" s="107"/>
      <c r="C12" s="107"/>
      <c r="D12" s="5"/>
      <c r="E12" s="5"/>
      <c r="F12" s="5"/>
      <c r="G12" s="5"/>
      <c r="H12" s="5"/>
      <c r="I12" s="5"/>
      <c r="J12" s="5"/>
    </row>
    <row r="13" spans="1:10" ht="13.2" customHeight="1">
      <c r="A13" s="103" t="s">
        <v>67</v>
      </c>
      <c r="B13" s="104"/>
      <c r="C13" s="104"/>
      <c r="D13" s="105"/>
      <c r="E13" s="45"/>
      <c r="F13" s="5"/>
      <c r="G13" s="5"/>
      <c r="H13" s="5"/>
      <c r="I13" s="5"/>
      <c r="J13" s="5"/>
    </row>
    <row r="14" spans="1:10" ht="13.2" customHeight="1">
      <c r="A14" s="106" t="s">
        <v>81</v>
      </c>
      <c r="B14" s="106"/>
      <c r="C14" s="106"/>
      <c r="D14" s="106"/>
      <c r="E14" s="50" t="str">
        <f>IF(E13="","",VLOOKUP(E13,所属コード表!$B$2:$E$247,4,FALSE))</f>
        <v/>
      </c>
      <c r="F14" s="5"/>
      <c r="G14" s="5"/>
      <c r="H14" s="5"/>
      <c r="I14" s="5"/>
      <c r="J14" s="5"/>
    </row>
    <row r="15" spans="1:10" ht="13.2" customHeight="1">
      <c r="A15" s="106" t="s">
        <v>68</v>
      </c>
      <c r="B15" s="106"/>
      <c r="C15" s="106"/>
      <c r="D15" s="106"/>
      <c r="E15" s="88" t="str">
        <f>IF(E13="","",VLOOKUP(E13,所属コード表!$B$2:$E$247,2,FALSE))</f>
        <v/>
      </c>
      <c r="F15" s="89"/>
      <c r="G15" s="89"/>
      <c r="H15" s="89"/>
      <c r="I15" s="90"/>
      <c r="J15" s="5"/>
    </row>
    <row r="16" spans="1:10" ht="13.2" customHeight="1">
      <c r="A16" s="106" t="s">
        <v>71</v>
      </c>
      <c r="B16" s="106"/>
      <c r="C16" s="106"/>
      <c r="D16" s="106"/>
      <c r="E16" s="116"/>
      <c r="F16" s="116"/>
      <c r="G16" s="116"/>
      <c r="H16" s="5"/>
      <c r="I16" s="5"/>
      <c r="J16" s="5"/>
    </row>
    <row r="17" spans="1:10" ht="13.2" customHeight="1">
      <c r="A17" s="106" t="s">
        <v>69</v>
      </c>
      <c r="B17" s="106"/>
      <c r="C17" s="106"/>
      <c r="D17" s="106"/>
      <c r="E17" s="115"/>
      <c r="F17" s="115"/>
      <c r="G17" s="115"/>
      <c r="H17" s="5"/>
      <c r="I17" s="5"/>
      <c r="J17" s="5"/>
    </row>
    <row r="18" spans="1:10" ht="13.2" customHeight="1">
      <c r="A18" s="106" t="s">
        <v>70</v>
      </c>
      <c r="B18" s="106"/>
      <c r="C18" s="106"/>
      <c r="D18" s="106"/>
      <c r="E18" s="115"/>
      <c r="F18" s="115"/>
      <c r="G18" s="115"/>
      <c r="H18" s="5"/>
      <c r="I18" s="5"/>
      <c r="J18" s="5"/>
    </row>
    <row r="19" spans="1:10" ht="13.2" customHeight="1">
      <c r="A19" s="5"/>
      <c r="B19" s="5"/>
      <c r="C19" s="5"/>
      <c r="D19" s="5"/>
      <c r="E19" s="5"/>
      <c r="F19" s="5"/>
      <c r="G19" s="5"/>
      <c r="H19" s="5"/>
      <c r="I19" s="5"/>
      <c r="J19" s="5"/>
    </row>
    <row r="20" spans="1:10" s="1" customFormat="1" ht="13.2" customHeight="1">
      <c r="A20" s="107" t="s">
        <v>72</v>
      </c>
      <c r="B20" s="107"/>
      <c r="C20" s="107"/>
      <c r="D20" s="5"/>
      <c r="E20" s="108" t="s">
        <v>73</v>
      </c>
      <c r="F20" s="108"/>
      <c r="G20" s="5"/>
      <c r="H20" s="5"/>
      <c r="I20" s="5"/>
      <c r="J20" s="5"/>
    </row>
    <row r="21" spans="1:10" s="1" customFormat="1" ht="13.2" customHeight="1">
      <c r="A21" s="8" t="s">
        <v>50</v>
      </c>
      <c r="B21" s="9">
        <v>2026</v>
      </c>
      <c r="C21" s="5"/>
      <c r="D21" s="5"/>
      <c r="E21" s="118" t="s">
        <v>56</v>
      </c>
      <c r="F21" s="119"/>
      <c r="G21" s="118" t="s">
        <v>57</v>
      </c>
      <c r="H21" s="119"/>
      <c r="I21" s="117"/>
      <c r="J21" s="117"/>
    </row>
    <row r="22" spans="1:10" s="1" customFormat="1" ht="13.2" customHeight="1">
      <c r="A22" s="8" t="s">
        <v>51</v>
      </c>
      <c r="B22" s="10"/>
      <c r="C22" s="5"/>
      <c r="D22" s="5"/>
      <c r="E22" s="113" t="s">
        <v>55</v>
      </c>
      <c r="F22" s="114"/>
      <c r="G22" s="110"/>
      <c r="H22" s="111"/>
      <c r="I22" s="91"/>
      <c r="J22" s="91"/>
    </row>
    <row r="23" spans="1:10" s="1" customFormat="1" ht="13.2" customHeight="1">
      <c r="A23" s="11" t="s">
        <v>52</v>
      </c>
      <c r="B23" s="10"/>
      <c r="C23" s="5"/>
      <c r="D23" s="5"/>
      <c r="E23" s="113" t="s">
        <v>53</v>
      </c>
      <c r="F23" s="114"/>
      <c r="G23" s="110"/>
      <c r="H23" s="111"/>
      <c r="I23" s="91"/>
      <c r="J23" s="91"/>
    </row>
    <row r="24" spans="1:10" s="1" customFormat="1" ht="13.2" customHeight="1">
      <c r="A24" s="12"/>
      <c r="B24" s="13"/>
      <c r="C24" s="13"/>
      <c r="D24" s="5"/>
      <c r="E24" s="113" t="s">
        <v>54</v>
      </c>
      <c r="F24" s="114"/>
      <c r="G24" s="110"/>
      <c r="H24" s="111"/>
      <c r="I24" s="91"/>
      <c r="J24" s="91"/>
    </row>
    <row r="25" spans="1:10" s="1" customFormat="1" ht="13.2" customHeight="1">
      <c r="A25" s="91" t="s">
        <v>74</v>
      </c>
      <c r="B25" s="91"/>
      <c r="C25" s="91"/>
      <c r="D25" s="109"/>
      <c r="E25" s="110"/>
      <c r="F25" s="111"/>
      <c r="G25" s="110"/>
      <c r="H25" s="111"/>
      <c r="I25" s="91"/>
      <c r="J25" s="91"/>
    </row>
    <row r="26" spans="1:10" s="1" customFormat="1" ht="13.2" customHeight="1">
      <c r="A26" s="8" t="s">
        <v>50</v>
      </c>
      <c r="B26" s="9">
        <v>2026</v>
      </c>
      <c r="C26" s="13"/>
      <c r="D26" s="13"/>
      <c r="E26" s="110"/>
      <c r="F26" s="111"/>
      <c r="G26" s="110"/>
      <c r="H26" s="111"/>
      <c r="I26" s="91"/>
      <c r="J26" s="91"/>
    </row>
    <row r="27" spans="1:10" s="1" customFormat="1" ht="13.2" customHeight="1">
      <c r="A27" s="8" t="s">
        <v>51</v>
      </c>
      <c r="B27" s="10"/>
      <c r="C27" s="5"/>
      <c r="D27" s="5"/>
      <c r="E27" s="110"/>
      <c r="F27" s="111"/>
      <c r="G27" s="110"/>
      <c r="H27" s="111"/>
      <c r="I27" s="91"/>
      <c r="J27" s="91"/>
    </row>
    <row r="28" spans="1:10" s="1" customFormat="1" ht="13.2" customHeight="1">
      <c r="A28" s="11" t="s">
        <v>52</v>
      </c>
      <c r="B28" s="10"/>
      <c r="C28" s="5"/>
      <c r="D28" s="5"/>
      <c r="E28" s="110"/>
      <c r="F28" s="111"/>
      <c r="G28" s="110"/>
      <c r="H28" s="111"/>
      <c r="I28" s="91"/>
      <c r="J28" s="91"/>
    </row>
    <row r="29" spans="1:10" s="1" customFormat="1" ht="13.2" customHeight="1">
      <c r="A29" s="12"/>
      <c r="B29" s="5"/>
      <c r="C29" s="5"/>
      <c r="D29" s="5"/>
      <c r="E29" s="5"/>
      <c r="F29" s="5"/>
      <c r="G29" s="5"/>
      <c r="H29" s="5"/>
      <c r="I29" s="5"/>
      <c r="J29" s="5"/>
    </row>
    <row r="30" spans="1:10" s="2" customFormat="1" ht="13.2" customHeight="1">
      <c r="A30" s="101" t="s">
        <v>5</v>
      </c>
      <c r="B30" s="101"/>
      <c r="C30" s="101"/>
      <c r="D30" s="14"/>
      <c r="E30" s="14"/>
      <c r="F30" s="14"/>
      <c r="G30" s="14"/>
      <c r="H30" s="14"/>
      <c r="I30" s="14"/>
      <c r="J30" s="14"/>
    </row>
    <row r="31" spans="1:10" s="2" customFormat="1" ht="13.2" customHeight="1">
      <c r="A31" s="91" t="s">
        <v>87</v>
      </c>
      <c r="B31" s="91"/>
      <c r="C31" s="91"/>
      <c r="D31" s="91"/>
      <c r="E31" s="91"/>
      <c r="F31" s="91"/>
      <c r="G31" s="91"/>
      <c r="H31" s="91"/>
      <c r="I31" s="91"/>
      <c r="J31" s="91"/>
    </row>
    <row r="32" spans="1:10" s="1" customFormat="1" ht="13.2" customHeight="1">
      <c r="A32" s="170" t="s">
        <v>61</v>
      </c>
      <c r="B32" s="170"/>
      <c r="C32" s="16"/>
      <c r="D32" s="5" t="s">
        <v>58</v>
      </c>
      <c r="E32" s="15"/>
      <c r="F32" s="15"/>
      <c r="G32" s="15"/>
      <c r="H32" s="15"/>
      <c r="I32" s="15"/>
      <c r="J32" s="5"/>
    </row>
    <row r="33" spans="1:10" s="1" customFormat="1" ht="13.2" customHeight="1">
      <c r="A33" s="170" t="s">
        <v>62</v>
      </c>
      <c r="B33" s="170"/>
      <c r="C33" s="16"/>
      <c r="D33" s="5" t="s">
        <v>59</v>
      </c>
      <c r="E33" s="15"/>
      <c r="F33" s="15"/>
      <c r="G33" s="15"/>
      <c r="H33" s="15"/>
      <c r="I33" s="15"/>
      <c r="J33" s="5"/>
    </row>
    <row r="34" spans="1:10" s="1" customFormat="1" ht="13.2" customHeight="1">
      <c r="A34" s="170" t="s">
        <v>63</v>
      </c>
      <c r="B34" s="170"/>
      <c r="C34" s="17">
        <f>C32-C33</f>
        <v>0</v>
      </c>
      <c r="D34" s="5" t="s">
        <v>60</v>
      </c>
      <c r="E34" s="15"/>
      <c r="F34" s="15"/>
      <c r="G34" s="15"/>
      <c r="H34" s="15"/>
      <c r="I34" s="15"/>
      <c r="J34" s="5"/>
    </row>
    <row r="35" spans="1:10" s="1" customFormat="1" ht="13.2" customHeight="1" thickBot="1">
      <c r="A35" s="5"/>
      <c r="B35" s="5"/>
      <c r="C35" s="5"/>
      <c r="D35" s="5"/>
      <c r="E35" s="5"/>
      <c r="F35" s="5"/>
      <c r="G35" s="5"/>
      <c r="H35" s="5"/>
      <c r="I35" s="5"/>
      <c r="J35" s="5"/>
    </row>
    <row r="36" spans="1:10" ht="13.2" customHeight="1" thickBot="1">
      <c r="A36" s="7" t="s">
        <v>66</v>
      </c>
      <c r="B36" s="18"/>
      <c r="C36" s="18"/>
      <c r="D36" s="18"/>
      <c r="E36" s="18"/>
      <c r="F36" s="19" t="s">
        <v>6</v>
      </c>
      <c r="G36" s="123" t="s">
        <v>7</v>
      </c>
      <c r="H36" s="124"/>
      <c r="I36" s="18"/>
      <c r="J36" s="18"/>
    </row>
    <row r="37" spans="1:10" ht="13.2" customHeight="1">
      <c r="A37" s="5"/>
      <c r="B37" s="166" t="s">
        <v>43</v>
      </c>
      <c r="C37" s="167"/>
      <c r="D37" s="123" t="s">
        <v>8</v>
      </c>
      <c r="E37" s="123"/>
      <c r="F37" s="21" t="s">
        <v>9</v>
      </c>
      <c r="G37" s="21" t="s">
        <v>10</v>
      </c>
      <c r="H37" s="22" t="s">
        <v>11</v>
      </c>
      <c r="I37" s="18"/>
      <c r="J37" s="18"/>
    </row>
    <row r="38" spans="1:10" ht="13.2" customHeight="1">
      <c r="A38" s="5"/>
      <c r="B38" s="131"/>
      <c r="C38" s="168"/>
      <c r="D38" s="125" t="s">
        <v>0</v>
      </c>
      <c r="E38" s="125"/>
      <c r="F38" s="51"/>
      <c r="G38" s="51"/>
      <c r="H38" s="52"/>
      <c r="I38" s="18"/>
      <c r="J38" s="18"/>
    </row>
    <row r="39" spans="1:10" ht="13.2" customHeight="1">
      <c r="A39" s="5"/>
      <c r="B39" s="131"/>
      <c r="C39" s="168"/>
      <c r="D39" s="126" t="s">
        <v>47</v>
      </c>
      <c r="E39" s="126"/>
      <c r="F39" s="51"/>
      <c r="G39" s="51"/>
      <c r="H39" s="52"/>
      <c r="I39" s="18"/>
      <c r="J39" s="18"/>
    </row>
    <row r="40" spans="1:10" ht="13.2" customHeight="1">
      <c r="A40" s="5"/>
      <c r="B40" s="131"/>
      <c r="C40" s="168"/>
      <c r="D40" s="125" t="s">
        <v>12</v>
      </c>
      <c r="E40" s="125"/>
      <c r="F40" s="51"/>
      <c r="G40" s="51"/>
      <c r="H40" s="52"/>
      <c r="I40" s="18"/>
      <c r="J40" s="18"/>
    </row>
    <row r="41" spans="1:10" ht="13.2" customHeight="1">
      <c r="A41" s="5"/>
      <c r="B41" s="131"/>
      <c r="C41" s="168"/>
      <c r="D41" s="126" t="s">
        <v>14</v>
      </c>
      <c r="E41" s="126"/>
      <c r="F41" s="51"/>
      <c r="G41" s="51"/>
      <c r="H41" s="52"/>
      <c r="I41" s="18"/>
      <c r="J41" s="18"/>
    </row>
    <row r="42" spans="1:10" ht="13.2" customHeight="1">
      <c r="A42" s="5"/>
      <c r="B42" s="131"/>
      <c r="C42" s="168"/>
      <c r="D42" s="125" t="s">
        <v>15</v>
      </c>
      <c r="E42" s="125"/>
      <c r="F42" s="51"/>
      <c r="G42" s="51"/>
      <c r="H42" s="52"/>
      <c r="I42" s="18"/>
      <c r="J42" s="18"/>
    </row>
    <row r="43" spans="1:10" ht="13.2" customHeight="1">
      <c r="A43" s="5"/>
      <c r="B43" s="131"/>
      <c r="C43" s="168"/>
      <c r="D43" s="125" t="s">
        <v>13</v>
      </c>
      <c r="E43" s="125"/>
      <c r="F43" s="51"/>
      <c r="G43" s="51"/>
      <c r="H43" s="52"/>
      <c r="I43" s="18"/>
      <c r="J43" s="18"/>
    </row>
    <row r="44" spans="1:10" ht="13.2" customHeight="1">
      <c r="A44" s="5"/>
      <c r="B44" s="131"/>
      <c r="C44" s="168"/>
      <c r="D44" s="126" t="s">
        <v>16</v>
      </c>
      <c r="E44" s="126"/>
      <c r="F44" s="51"/>
      <c r="G44" s="53"/>
      <c r="H44" s="54"/>
      <c r="I44" s="18"/>
      <c r="J44" s="18"/>
    </row>
    <row r="45" spans="1:10" ht="13.2" customHeight="1" thickBot="1">
      <c r="A45" s="5"/>
      <c r="B45" s="131"/>
      <c r="C45" s="168"/>
      <c r="D45" s="135" t="s">
        <v>17</v>
      </c>
      <c r="E45" s="136"/>
      <c r="F45" s="55"/>
      <c r="G45" s="56"/>
      <c r="H45" s="57"/>
      <c r="I45" s="18"/>
      <c r="J45" s="18"/>
    </row>
    <row r="46" spans="1:10" ht="13.2" customHeight="1" thickTop="1">
      <c r="A46" s="5"/>
      <c r="B46" s="133"/>
      <c r="C46" s="169"/>
      <c r="D46" s="137" t="s">
        <v>18</v>
      </c>
      <c r="E46" s="137"/>
      <c r="F46" s="58">
        <f>SUM(F38:F45)</f>
        <v>0</v>
      </c>
      <c r="G46" s="58">
        <f>SUM(G38:G45)</f>
        <v>0</v>
      </c>
      <c r="H46" s="59">
        <f>SUM(H38:H45)</f>
        <v>0</v>
      </c>
      <c r="I46" s="18"/>
      <c r="J46" s="18"/>
    </row>
    <row r="47" spans="1:10" ht="13.2" customHeight="1">
      <c r="A47" s="5"/>
      <c r="B47" s="129" t="s">
        <v>64</v>
      </c>
      <c r="C47" s="130"/>
      <c r="D47" s="127" t="s">
        <v>44</v>
      </c>
      <c r="E47" s="128"/>
      <c r="F47" s="60"/>
      <c r="G47" s="60"/>
      <c r="H47" s="61"/>
      <c r="I47" s="18"/>
      <c r="J47" s="18"/>
    </row>
    <row r="48" spans="1:10" ht="13.2" customHeight="1">
      <c r="A48" s="5"/>
      <c r="B48" s="131"/>
      <c r="C48" s="132"/>
      <c r="D48" s="127" t="s">
        <v>45</v>
      </c>
      <c r="E48" s="128"/>
      <c r="F48" s="62"/>
      <c r="G48" s="62"/>
      <c r="H48" s="63"/>
      <c r="I48" s="18"/>
      <c r="J48" s="18"/>
    </row>
    <row r="49" spans="1:10" ht="13.2" customHeight="1" thickBot="1">
      <c r="A49" s="5"/>
      <c r="B49" s="131"/>
      <c r="C49" s="132"/>
      <c r="D49" s="135" t="s">
        <v>46</v>
      </c>
      <c r="E49" s="136"/>
      <c r="F49" s="64"/>
      <c r="G49" s="64"/>
      <c r="H49" s="65"/>
      <c r="I49" s="24"/>
      <c r="J49" s="18"/>
    </row>
    <row r="50" spans="1:10" ht="13.2" customHeight="1" thickTop="1" thickBot="1">
      <c r="A50" s="5"/>
      <c r="B50" s="133"/>
      <c r="C50" s="134"/>
      <c r="D50" s="137" t="s">
        <v>18</v>
      </c>
      <c r="E50" s="137"/>
      <c r="F50" s="58">
        <f>SUM(F47:F49)</f>
        <v>0</v>
      </c>
      <c r="G50" s="58">
        <f>SUM(G47:G49)</f>
        <v>0</v>
      </c>
      <c r="H50" s="59">
        <f>SUM(H47:H49)</f>
        <v>0</v>
      </c>
      <c r="I50" s="24"/>
      <c r="J50" s="18"/>
    </row>
    <row r="51" spans="1:10" ht="13.2" customHeight="1" thickBot="1">
      <c r="A51" s="5"/>
      <c r="B51" s="138"/>
      <c r="C51" s="139"/>
      <c r="D51" s="140" t="s">
        <v>20</v>
      </c>
      <c r="E51" s="141"/>
      <c r="F51" s="66">
        <f>F46+F50</f>
        <v>0</v>
      </c>
      <c r="G51" s="66">
        <f>G46+G50</f>
        <v>0</v>
      </c>
      <c r="H51" s="66">
        <f>H46+H50</f>
        <v>0</v>
      </c>
      <c r="I51" s="25" t="s">
        <v>41</v>
      </c>
      <c r="J51" s="18"/>
    </row>
    <row r="52" spans="1:10" ht="13.2" customHeight="1" thickTop="1">
      <c r="A52" s="5"/>
      <c r="B52" s="142" t="s">
        <v>21</v>
      </c>
      <c r="C52" s="143"/>
      <c r="D52" s="148" t="s">
        <v>19</v>
      </c>
      <c r="E52" s="149"/>
      <c r="F52" s="67"/>
      <c r="G52" s="67"/>
      <c r="H52" s="53"/>
      <c r="I52" s="61"/>
      <c r="J52" s="18"/>
    </row>
    <row r="53" spans="1:10" ht="13.2" customHeight="1">
      <c r="A53" s="5"/>
      <c r="B53" s="144"/>
      <c r="C53" s="145"/>
      <c r="D53" s="127" t="s">
        <v>22</v>
      </c>
      <c r="E53" s="128"/>
      <c r="F53" s="51"/>
      <c r="G53" s="51"/>
      <c r="H53" s="53"/>
      <c r="I53" s="61"/>
      <c r="J53" s="18"/>
    </row>
    <row r="54" spans="1:10" ht="13.2" customHeight="1" thickBot="1">
      <c r="A54" s="5"/>
      <c r="B54" s="144"/>
      <c r="C54" s="145"/>
      <c r="D54" s="127" t="s">
        <v>65</v>
      </c>
      <c r="E54" s="128"/>
      <c r="F54" s="68"/>
      <c r="G54" s="68"/>
      <c r="H54" s="53"/>
      <c r="I54" s="72"/>
      <c r="J54" s="18"/>
    </row>
    <row r="55" spans="1:10" ht="13.2" customHeight="1" thickTop="1" thickBot="1">
      <c r="A55" s="5"/>
      <c r="B55" s="146"/>
      <c r="C55" s="147"/>
      <c r="D55" s="150" t="s">
        <v>20</v>
      </c>
      <c r="E55" s="151"/>
      <c r="F55" s="58">
        <f>SUM(F52:F54)</f>
        <v>0</v>
      </c>
      <c r="G55" s="58">
        <f>SUM(G52:G54)</f>
        <v>0</v>
      </c>
      <c r="H55" s="69">
        <f>SUM(H52:H54)</f>
        <v>0</v>
      </c>
      <c r="I55" s="73">
        <f>SUM(I52:I54)</f>
        <v>0</v>
      </c>
      <c r="J55" s="18"/>
    </row>
    <row r="56" spans="1:10" ht="13.2" customHeight="1" thickTop="1" thickBot="1">
      <c r="A56" s="5"/>
      <c r="B56" s="152" t="s">
        <v>23</v>
      </c>
      <c r="C56" s="153"/>
      <c r="D56" s="153"/>
      <c r="E56" s="154"/>
      <c r="F56" s="70">
        <f>F51+F55</f>
        <v>0</v>
      </c>
      <c r="G56" s="70">
        <f>G51+G55</f>
        <v>0</v>
      </c>
      <c r="H56" s="71">
        <f>H51+H55</f>
        <v>0</v>
      </c>
      <c r="I56" s="18"/>
      <c r="J56" s="18"/>
    </row>
    <row r="57" spans="1:10" ht="13.2" customHeight="1">
      <c r="A57" s="5"/>
      <c r="B57" s="18"/>
      <c r="C57" s="18"/>
      <c r="D57" s="18"/>
      <c r="E57" s="18"/>
      <c r="F57" s="18"/>
      <c r="G57" s="18"/>
      <c r="H57" s="18"/>
      <c r="I57" s="18"/>
      <c r="J57" s="18"/>
    </row>
    <row r="58" spans="1:10" s="1" customFormat="1" ht="13.2" customHeight="1">
      <c r="A58" s="5" t="s">
        <v>75</v>
      </c>
      <c r="B58" s="18"/>
      <c r="C58" s="18"/>
      <c r="D58" s="18"/>
      <c r="E58" s="18"/>
      <c r="F58" s="18"/>
      <c r="G58" s="18"/>
      <c r="H58" s="18"/>
      <c r="I58" s="18"/>
      <c r="J58" s="18"/>
    </row>
    <row r="59" spans="1:10" s="1" customFormat="1" ht="13.2" customHeight="1">
      <c r="A59" s="121" t="s">
        <v>76</v>
      </c>
      <c r="B59" s="121"/>
      <c r="C59" s="121"/>
      <c r="D59" s="121"/>
      <c r="E59" s="121"/>
      <c r="F59" s="121"/>
      <c r="G59" s="121"/>
      <c r="H59" s="121"/>
      <c r="I59" s="121"/>
      <c r="J59" s="121"/>
    </row>
    <row r="60" spans="1:10" s="1" customFormat="1" ht="13.2" customHeight="1">
      <c r="A60" s="121" t="s">
        <v>77</v>
      </c>
      <c r="B60" s="121"/>
      <c r="C60" s="121"/>
      <c r="D60" s="121"/>
      <c r="E60" s="121"/>
      <c r="F60" s="121"/>
      <c r="G60" s="121"/>
      <c r="H60" s="121"/>
      <c r="I60" s="121"/>
      <c r="J60" s="121"/>
    </row>
    <row r="61" spans="1:10" s="1" customFormat="1" ht="13.2" customHeight="1">
      <c r="A61" s="102" t="s">
        <v>78</v>
      </c>
      <c r="B61" s="102"/>
      <c r="C61" s="102"/>
      <c r="D61" s="102"/>
      <c r="E61" s="102"/>
      <c r="F61" s="102"/>
      <c r="G61" s="102"/>
      <c r="H61" s="102"/>
      <c r="I61" s="102"/>
      <c r="J61" s="102"/>
    </row>
    <row r="62" spans="1:10" s="1" customFormat="1" ht="13.2" customHeight="1" thickBot="1">
      <c r="A62" s="91" t="s">
        <v>79</v>
      </c>
      <c r="B62" s="91"/>
      <c r="C62" s="91"/>
      <c r="D62" s="91"/>
      <c r="E62" s="91"/>
      <c r="F62" s="91"/>
      <c r="G62" s="91"/>
      <c r="H62" s="91"/>
      <c r="I62" s="91"/>
      <c r="J62" s="91"/>
    </row>
    <row r="63" spans="1:10" ht="13.2" customHeight="1">
      <c r="A63" s="5"/>
      <c r="B63" s="155" t="s">
        <v>24</v>
      </c>
      <c r="C63" s="46" t="s">
        <v>25</v>
      </c>
      <c r="D63" s="26" t="s">
        <v>26</v>
      </c>
      <c r="E63" s="20" t="s">
        <v>27</v>
      </c>
      <c r="F63" s="20" t="s">
        <v>28</v>
      </c>
      <c r="G63" s="25" t="s">
        <v>29</v>
      </c>
      <c r="H63" s="23"/>
      <c r="I63" s="18"/>
      <c r="J63" s="18"/>
    </row>
    <row r="64" spans="1:10" ht="13.2" customHeight="1" thickBot="1">
      <c r="A64" s="5"/>
      <c r="B64" s="156"/>
      <c r="C64" s="47">
        <f>SUM(D64:G64)</f>
        <v>0</v>
      </c>
      <c r="D64" s="27"/>
      <c r="E64" s="28"/>
      <c r="F64" s="28"/>
      <c r="G64" s="29"/>
      <c r="H64" s="30"/>
      <c r="I64" s="18"/>
      <c r="J64" s="18"/>
    </row>
    <row r="65" spans="1:10" ht="13.2" customHeight="1">
      <c r="A65" s="5"/>
      <c r="B65" s="157">
        <f>C64+C66+C70</f>
        <v>0</v>
      </c>
      <c r="C65" s="46" t="s">
        <v>30</v>
      </c>
      <c r="D65" s="26" t="s">
        <v>31</v>
      </c>
      <c r="E65" s="20" t="s">
        <v>32</v>
      </c>
      <c r="F65" s="20" t="s">
        <v>33</v>
      </c>
      <c r="G65" s="25" t="s">
        <v>34</v>
      </c>
      <c r="H65" s="23"/>
      <c r="I65" s="18"/>
      <c r="J65" s="18"/>
    </row>
    <row r="66" spans="1:10" ht="13.2" customHeight="1">
      <c r="A66" s="5"/>
      <c r="B66" s="158"/>
      <c r="C66" s="160">
        <f>SUM(D66:G66,D68:F68)</f>
        <v>0</v>
      </c>
      <c r="D66" s="31"/>
      <c r="E66" s="32"/>
      <c r="F66" s="32"/>
      <c r="G66" s="33"/>
      <c r="H66" s="30"/>
      <c r="I66" s="18"/>
      <c r="J66" s="18"/>
    </row>
    <row r="67" spans="1:10" ht="13.2" customHeight="1">
      <c r="A67" s="5"/>
      <c r="B67" s="158"/>
      <c r="C67" s="161"/>
      <c r="D67" s="34" t="s">
        <v>35</v>
      </c>
      <c r="E67" s="21" t="s">
        <v>36</v>
      </c>
      <c r="F67" s="21" t="s">
        <v>37</v>
      </c>
      <c r="G67" s="163"/>
      <c r="H67" s="23"/>
      <c r="I67" s="18"/>
      <c r="J67" s="18"/>
    </row>
    <row r="68" spans="1:10" ht="13.2" customHeight="1" thickBot="1">
      <c r="A68" s="5"/>
      <c r="B68" s="158"/>
      <c r="C68" s="162"/>
      <c r="D68" s="35"/>
      <c r="E68" s="36"/>
      <c r="F68" s="36"/>
      <c r="G68" s="164"/>
      <c r="H68" s="23"/>
      <c r="I68" s="18"/>
      <c r="J68" s="18"/>
    </row>
    <row r="69" spans="1:10" ht="13.2" customHeight="1">
      <c r="A69" s="5"/>
      <c r="B69" s="158"/>
      <c r="C69" s="48" t="s">
        <v>38</v>
      </c>
      <c r="D69" s="37" t="s">
        <v>39</v>
      </c>
      <c r="E69" s="38" t="s">
        <v>40</v>
      </c>
      <c r="F69" s="38" t="s">
        <v>2</v>
      </c>
      <c r="G69" s="165"/>
      <c r="H69" s="23"/>
      <c r="I69" s="18"/>
      <c r="J69" s="18"/>
    </row>
    <row r="70" spans="1:10" ht="13.2" customHeight="1" thickBot="1">
      <c r="A70" s="5"/>
      <c r="B70" s="159"/>
      <c r="C70" s="49">
        <f>SUM(D70:F70)</f>
        <v>0</v>
      </c>
      <c r="D70" s="35"/>
      <c r="E70" s="36"/>
      <c r="F70" s="36"/>
      <c r="G70" s="164"/>
      <c r="H70" s="23"/>
      <c r="I70" s="18"/>
      <c r="J70" s="18"/>
    </row>
    <row r="71" spans="1:10" s="1" customFormat="1" ht="13.2" customHeight="1">
      <c r="A71" s="5"/>
      <c r="B71" s="5"/>
      <c r="C71" s="5"/>
      <c r="D71" s="5"/>
      <c r="E71" s="5"/>
      <c r="F71" s="5"/>
      <c r="G71" s="5"/>
      <c r="H71" s="5"/>
      <c r="I71" s="5"/>
      <c r="J71" s="5"/>
    </row>
    <row r="72" spans="1:10" s="1" customFormat="1" ht="13.2" customHeight="1">
      <c r="A72" s="5" t="s">
        <v>624</v>
      </c>
      <c r="B72" s="5"/>
      <c r="C72" s="5"/>
      <c r="D72" s="5"/>
      <c r="E72" s="5"/>
      <c r="F72" s="5"/>
      <c r="G72" s="5"/>
      <c r="H72" s="5"/>
      <c r="I72" s="5"/>
      <c r="J72" s="5"/>
    </row>
    <row r="73" spans="1:10" s="1" customFormat="1" ht="13.2" customHeight="1" thickBot="1">
      <c r="A73" s="5"/>
      <c r="B73" s="5" t="s">
        <v>42</v>
      </c>
      <c r="C73" s="5"/>
      <c r="D73" s="5"/>
      <c r="E73" s="5"/>
      <c r="F73" s="5"/>
      <c r="G73" s="5"/>
      <c r="H73" s="5"/>
      <c r="I73" s="5"/>
      <c r="J73" s="5"/>
    </row>
    <row r="74" spans="1:10" s="1" customFormat="1" ht="13.2" customHeight="1">
      <c r="A74" s="5"/>
      <c r="B74" s="92"/>
      <c r="C74" s="93"/>
      <c r="D74" s="93"/>
      <c r="E74" s="93"/>
      <c r="F74" s="93"/>
      <c r="G74" s="93"/>
      <c r="H74" s="93"/>
      <c r="I74" s="94"/>
      <c r="J74" s="3"/>
    </row>
    <row r="75" spans="1:10" s="1" customFormat="1" ht="13.2" customHeight="1">
      <c r="A75" s="5"/>
      <c r="B75" s="95"/>
      <c r="C75" s="96"/>
      <c r="D75" s="96"/>
      <c r="E75" s="96"/>
      <c r="F75" s="96"/>
      <c r="G75" s="96"/>
      <c r="H75" s="96"/>
      <c r="I75" s="97"/>
      <c r="J75" s="3"/>
    </row>
    <row r="76" spans="1:10" s="1" customFormat="1" ht="13.2" customHeight="1">
      <c r="A76" s="5"/>
      <c r="B76" s="95"/>
      <c r="C76" s="96"/>
      <c r="D76" s="96"/>
      <c r="E76" s="96"/>
      <c r="F76" s="96"/>
      <c r="G76" s="96"/>
      <c r="H76" s="96"/>
      <c r="I76" s="97"/>
      <c r="J76" s="3"/>
    </row>
    <row r="77" spans="1:10" s="1" customFormat="1" ht="13.2" customHeight="1">
      <c r="A77" s="5"/>
      <c r="B77" s="95"/>
      <c r="C77" s="96"/>
      <c r="D77" s="96"/>
      <c r="E77" s="96"/>
      <c r="F77" s="96"/>
      <c r="G77" s="96"/>
      <c r="H77" s="96"/>
      <c r="I77" s="97"/>
      <c r="J77" s="3"/>
    </row>
    <row r="78" spans="1:10" s="1" customFormat="1" ht="13.2" customHeight="1" thickBot="1">
      <c r="A78" s="5"/>
      <c r="B78" s="98"/>
      <c r="C78" s="99"/>
      <c r="D78" s="99"/>
      <c r="E78" s="99"/>
      <c r="F78" s="99"/>
      <c r="G78" s="99"/>
      <c r="H78" s="99"/>
      <c r="I78" s="100"/>
      <c r="J78" s="3"/>
    </row>
    <row r="79" spans="1:10" ht="13.2" customHeight="1">
      <c r="A79" s="5"/>
      <c r="B79" s="5"/>
      <c r="C79" s="5"/>
      <c r="D79" s="5"/>
      <c r="E79" s="5"/>
      <c r="F79" s="5"/>
      <c r="G79" s="5"/>
      <c r="H79" s="5"/>
      <c r="I79" s="5"/>
      <c r="J79" s="5"/>
    </row>
    <row r="80" spans="1:10" ht="14.4">
      <c r="A80" s="122"/>
      <c r="B80" s="122"/>
      <c r="C80" s="122"/>
      <c r="D80" s="122"/>
      <c r="E80" s="122"/>
      <c r="F80" s="122"/>
      <c r="G80" s="122"/>
      <c r="H80" s="122"/>
      <c r="I80" s="122"/>
    </row>
    <row r="98" spans="3:3">
      <c r="C98" t="s">
        <v>83</v>
      </c>
    </row>
    <row r="103" spans="3:3">
      <c r="C103" t="s">
        <v>83</v>
      </c>
    </row>
    <row r="110" spans="3:3">
      <c r="C110" t="s">
        <v>83</v>
      </c>
    </row>
    <row r="129" spans="3:3">
      <c r="C129" t="s">
        <v>84</v>
      </c>
    </row>
    <row r="137" spans="3:3">
      <c r="C137" t="s">
        <v>83</v>
      </c>
    </row>
    <row r="138" spans="3:3">
      <c r="C138" t="s">
        <v>83</v>
      </c>
    </row>
    <row r="141" spans="3:3">
      <c r="C141" t="s">
        <v>83</v>
      </c>
    </row>
    <row r="144" spans="3:3">
      <c r="C144" t="s">
        <v>83</v>
      </c>
    </row>
    <row r="145" spans="3:3">
      <c r="C145" t="s">
        <v>83</v>
      </c>
    </row>
    <row r="146" spans="3:3">
      <c r="C146" t="s">
        <v>83</v>
      </c>
    </row>
    <row r="147" spans="3:3">
      <c r="C147" t="s">
        <v>83</v>
      </c>
    </row>
    <row r="149" spans="3:3">
      <c r="C149" t="s">
        <v>83</v>
      </c>
    </row>
    <row r="150" spans="3:3">
      <c r="C150" t="s">
        <v>83</v>
      </c>
    </row>
    <row r="151" spans="3:3">
      <c r="C151" t="s">
        <v>83</v>
      </c>
    </row>
    <row r="152" spans="3:3">
      <c r="C152" t="s">
        <v>83</v>
      </c>
    </row>
    <row r="163" spans="3:3">
      <c r="C163" t="s">
        <v>83</v>
      </c>
    </row>
    <row r="165" spans="3:3">
      <c r="C165" t="s">
        <v>83</v>
      </c>
    </row>
    <row r="174" spans="3:3">
      <c r="C174" t="s">
        <v>85</v>
      </c>
    </row>
    <row r="185" spans="3:3">
      <c r="C185" t="s">
        <v>83</v>
      </c>
    </row>
    <row r="186" spans="3:3">
      <c r="C186" t="s">
        <v>83</v>
      </c>
    </row>
    <row r="187" spans="3:3">
      <c r="C187" t="s">
        <v>83</v>
      </c>
    </row>
    <row r="188" spans="3:3">
      <c r="C188" t="s">
        <v>83</v>
      </c>
    </row>
    <row r="189" spans="3:3">
      <c r="C189" t="s">
        <v>83</v>
      </c>
    </row>
  </sheetData>
  <mergeCells count="86">
    <mergeCell ref="E25:F25"/>
    <mergeCell ref="G22:H22"/>
    <mergeCell ref="A32:B32"/>
    <mergeCell ref="A33:B33"/>
    <mergeCell ref="A34:B34"/>
    <mergeCell ref="A31:J31"/>
    <mergeCell ref="E26:F26"/>
    <mergeCell ref="E27:F27"/>
    <mergeCell ref="G23:H23"/>
    <mergeCell ref="G25:H25"/>
    <mergeCell ref="G26:H26"/>
    <mergeCell ref="G28:H28"/>
    <mergeCell ref="I28:J28"/>
    <mergeCell ref="G27:H27"/>
    <mergeCell ref="I26:J26"/>
    <mergeCell ref="I27:J27"/>
    <mergeCell ref="B37:C46"/>
    <mergeCell ref="D38:E38"/>
    <mergeCell ref="D43:E43"/>
    <mergeCell ref="D44:E44"/>
    <mergeCell ref="D45:E45"/>
    <mergeCell ref="D46:E46"/>
    <mergeCell ref="B56:E56"/>
    <mergeCell ref="B63:B64"/>
    <mergeCell ref="B65:B70"/>
    <mergeCell ref="C66:C68"/>
    <mergeCell ref="G67:G68"/>
    <mergeCell ref="G69:G70"/>
    <mergeCell ref="A59:J59"/>
    <mergeCell ref="A61:J61"/>
    <mergeCell ref="A60:J60"/>
    <mergeCell ref="A62:J62"/>
    <mergeCell ref="D51:E51"/>
    <mergeCell ref="B52:C55"/>
    <mergeCell ref="D52:E52"/>
    <mergeCell ref="D53:E53"/>
    <mergeCell ref="D54:E54"/>
    <mergeCell ref="D55:E55"/>
    <mergeCell ref="A14:D14"/>
    <mergeCell ref="A2:J2"/>
    <mergeCell ref="A6:I6"/>
    <mergeCell ref="A80:I80"/>
    <mergeCell ref="G36:H36"/>
    <mergeCell ref="D40:E40"/>
    <mergeCell ref="D41:E41"/>
    <mergeCell ref="D42:E42"/>
    <mergeCell ref="D37:E37"/>
    <mergeCell ref="D39:E39"/>
    <mergeCell ref="D48:E48"/>
    <mergeCell ref="B47:C50"/>
    <mergeCell ref="D47:E47"/>
    <mergeCell ref="D49:E49"/>
    <mergeCell ref="D50:E50"/>
    <mergeCell ref="B51:C51"/>
    <mergeCell ref="E28:F28"/>
    <mergeCell ref="A4:J4"/>
    <mergeCell ref="A5:J5"/>
    <mergeCell ref="E24:F24"/>
    <mergeCell ref="G24:H24"/>
    <mergeCell ref="E17:G17"/>
    <mergeCell ref="E18:G18"/>
    <mergeCell ref="E16:G16"/>
    <mergeCell ref="I21:J21"/>
    <mergeCell ref="I22:J22"/>
    <mergeCell ref="I23:J23"/>
    <mergeCell ref="I24:J24"/>
    <mergeCell ref="E21:F21"/>
    <mergeCell ref="E22:F22"/>
    <mergeCell ref="E23:F23"/>
    <mergeCell ref="G21:H21"/>
    <mergeCell ref="E15:I15"/>
    <mergeCell ref="I25:J25"/>
    <mergeCell ref="B74:I78"/>
    <mergeCell ref="A8:C8"/>
    <mergeCell ref="A9:J9"/>
    <mergeCell ref="A13:D13"/>
    <mergeCell ref="A15:D15"/>
    <mergeCell ref="A17:D17"/>
    <mergeCell ref="A18:D18"/>
    <mergeCell ref="A16:D16"/>
    <mergeCell ref="A11:C11"/>
    <mergeCell ref="A12:C12"/>
    <mergeCell ref="A20:C20"/>
    <mergeCell ref="E20:F20"/>
    <mergeCell ref="A25:D25"/>
    <mergeCell ref="A30:C30"/>
  </mergeCells>
  <phoneticPr fontId="1"/>
  <pageMargins left="0.70866141732283472" right="0.31496062992125984" top="0.15748031496062992" bottom="0.15748031496062992" header="0.31496062992125984" footer="0.31496062992125984"/>
  <pageSetup paperSize="9" scale="8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K159"/>
  <sheetViews>
    <sheetView showZeros="0" view="pageBreakPreview" zoomScaleNormal="100" zoomScaleSheetLayoutView="100" workbookViewId="0">
      <selection activeCell="E10" sqref="E10"/>
    </sheetView>
  </sheetViews>
  <sheetFormatPr defaultRowHeight="13.2"/>
  <cols>
    <col min="1" max="1" width="3.109375" customWidth="1"/>
    <col min="2" max="2" width="3.33203125" customWidth="1"/>
    <col min="7" max="7" width="4" customWidth="1"/>
    <col min="8" max="8" width="13.44140625" customWidth="1"/>
    <col min="9" max="9" width="35.5546875" customWidth="1"/>
    <col min="10" max="10" width="2.109375" customWidth="1"/>
  </cols>
  <sheetData>
    <row r="1" spans="1:11" ht="10.199999999999999" customHeight="1">
      <c r="A1" s="5"/>
      <c r="B1" s="5"/>
      <c r="C1" s="5"/>
      <c r="D1" s="5"/>
      <c r="E1" s="5"/>
      <c r="F1" s="5"/>
      <c r="G1" s="5"/>
      <c r="H1" s="5"/>
      <c r="I1" s="5"/>
      <c r="J1" s="5"/>
      <c r="K1" s="5"/>
    </row>
    <row r="2" spans="1:11" ht="22.8">
      <c r="A2" s="120" t="s">
        <v>149</v>
      </c>
      <c r="B2" s="120"/>
      <c r="C2" s="120"/>
      <c r="D2" s="120"/>
      <c r="E2" s="120"/>
      <c r="F2" s="120"/>
      <c r="G2" s="120"/>
      <c r="H2" s="120"/>
      <c r="I2" s="120"/>
      <c r="J2" s="120"/>
      <c r="K2" s="5"/>
    </row>
    <row r="3" spans="1:11" ht="10.199999999999999" customHeight="1">
      <c r="A3" s="6"/>
      <c r="B3" s="6"/>
      <c r="C3" s="6"/>
      <c r="D3" s="6"/>
      <c r="E3" s="6"/>
      <c r="F3" s="6"/>
      <c r="G3" s="6"/>
      <c r="H3" s="6"/>
      <c r="I3" s="6"/>
      <c r="J3" s="6"/>
      <c r="K3" s="5"/>
    </row>
    <row r="4" spans="1:11" ht="27" customHeight="1">
      <c r="A4" s="102" t="s">
        <v>144</v>
      </c>
      <c r="B4" s="102"/>
      <c r="C4" s="102"/>
      <c r="D4" s="102"/>
      <c r="E4" s="102"/>
      <c r="F4" s="102"/>
      <c r="G4" s="102"/>
      <c r="H4" s="102"/>
      <c r="I4" s="102"/>
      <c r="J4" s="102"/>
      <c r="K4" s="5"/>
    </row>
    <row r="5" spans="1:11" ht="13.2" customHeight="1">
      <c r="A5" s="3"/>
      <c r="B5" s="3"/>
      <c r="C5" s="3"/>
      <c r="D5" s="3"/>
      <c r="E5" s="3"/>
      <c r="F5" s="3"/>
      <c r="G5" s="3"/>
      <c r="H5" s="3"/>
      <c r="I5" s="3"/>
      <c r="J5" s="3"/>
      <c r="K5" s="5"/>
    </row>
    <row r="6" spans="1:11" ht="13.2" customHeight="1">
      <c r="A6" s="101" t="s">
        <v>80</v>
      </c>
      <c r="B6" s="101"/>
      <c r="C6" s="101"/>
      <c r="D6" s="4"/>
      <c r="E6" s="4"/>
      <c r="F6" s="4"/>
      <c r="G6" s="4"/>
      <c r="H6" s="4"/>
      <c r="I6" s="4"/>
      <c r="J6" s="5"/>
      <c r="K6" s="5"/>
    </row>
    <row r="7" spans="1:11" ht="13.2" customHeight="1">
      <c r="A7" s="102" t="s">
        <v>118</v>
      </c>
      <c r="B7" s="102"/>
      <c r="C7" s="102"/>
      <c r="D7" s="102"/>
      <c r="E7" s="102"/>
      <c r="F7" s="102"/>
      <c r="G7" s="102"/>
      <c r="H7" s="102"/>
      <c r="I7" s="102"/>
      <c r="J7" s="102"/>
      <c r="K7" s="5"/>
    </row>
    <row r="8" spans="1:11" ht="26.4" customHeight="1">
      <c r="A8" s="102" t="s">
        <v>119</v>
      </c>
      <c r="B8" s="102"/>
      <c r="C8" s="102"/>
      <c r="D8" s="102"/>
      <c r="E8" s="102"/>
      <c r="F8" s="102"/>
      <c r="G8" s="102"/>
      <c r="H8" s="102"/>
      <c r="I8" s="102"/>
      <c r="J8" s="102"/>
      <c r="K8" s="5"/>
    </row>
    <row r="9" spans="1:11" ht="14.4" customHeight="1">
      <c r="A9" s="5"/>
      <c r="B9" s="40"/>
      <c r="C9" s="5"/>
      <c r="D9" s="5"/>
      <c r="E9" s="5"/>
      <c r="F9" s="5"/>
      <c r="G9" s="5"/>
      <c r="H9" s="5"/>
      <c r="I9" s="5"/>
      <c r="J9" s="5"/>
      <c r="K9" s="5"/>
    </row>
    <row r="10" spans="1:11" ht="14.4" customHeight="1">
      <c r="A10" s="103" t="s">
        <v>81</v>
      </c>
      <c r="B10" s="104"/>
      <c r="C10" s="104"/>
      <c r="D10" s="105"/>
      <c r="E10" s="39">
        <f>'調査票（分会入力用）'!E13</f>
        <v>0</v>
      </c>
      <c r="F10" s="5"/>
      <c r="G10" s="5"/>
      <c r="H10" s="5"/>
      <c r="I10" s="5"/>
      <c r="J10" s="5"/>
      <c r="K10" s="5"/>
    </row>
    <row r="11" spans="1:11" ht="14.4" customHeight="1">
      <c r="A11" s="103" t="s">
        <v>68</v>
      </c>
      <c r="B11" s="104"/>
      <c r="C11" s="104"/>
      <c r="D11" s="105"/>
      <c r="E11" s="187" t="str">
        <f>'調査票（分会入力用）'!E15</f>
        <v/>
      </c>
      <c r="F11" s="187"/>
      <c r="G11" s="187"/>
      <c r="H11" s="187"/>
      <c r="I11" s="5"/>
      <c r="J11" s="5"/>
      <c r="K11" s="5"/>
    </row>
    <row r="12" spans="1:11" ht="14.4" customHeight="1">
      <c r="A12" s="103" t="s">
        <v>71</v>
      </c>
      <c r="B12" s="104"/>
      <c r="C12" s="104"/>
      <c r="D12" s="105"/>
      <c r="E12" s="187">
        <f>'調査票（分会入力用）'!E16</f>
        <v>0</v>
      </c>
      <c r="F12" s="187"/>
      <c r="G12" s="187"/>
      <c r="H12" s="187"/>
      <c r="I12" s="5"/>
      <c r="J12" s="5"/>
      <c r="K12" s="5"/>
    </row>
    <row r="13" spans="1:11" ht="14.4" customHeight="1">
      <c r="A13" s="5"/>
      <c r="B13" s="5"/>
      <c r="C13" s="5"/>
      <c r="D13" s="5"/>
      <c r="E13" s="5"/>
      <c r="F13" s="5"/>
      <c r="G13" s="5"/>
      <c r="H13" s="5"/>
      <c r="I13" s="5"/>
      <c r="J13" s="5"/>
      <c r="K13" s="5"/>
    </row>
    <row r="14" spans="1:11" ht="14.4" customHeight="1">
      <c r="A14" s="41" t="s">
        <v>121</v>
      </c>
      <c r="B14" s="5"/>
      <c r="C14" s="5"/>
      <c r="D14" s="5"/>
      <c r="E14" s="5"/>
      <c r="F14" s="5"/>
      <c r="G14" s="5"/>
      <c r="H14" s="5"/>
      <c r="I14" s="5"/>
      <c r="J14" s="5"/>
      <c r="K14" s="5"/>
    </row>
    <row r="15" spans="1:11" ht="14.4" customHeight="1">
      <c r="A15" s="5" t="s">
        <v>625</v>
      </c>
      <c r="B15" s="5"/>
      <c r="C15" s="5"/>
      <c r="D15" s="5"/>
      <c r="E15" s="5"/>
      <c r="F15" s="5"/>
      <c r="G15" s="5"/>
      <c r="H15" s="5"/>
      <c r="I15" s="5"/>
      <c r="J15" s="5"/>
      <c r="K15" s="5"/>
    </row>
    <row r="16" spans="1:11" ht="14.4" customHeight="1">
      <c r="A16" s="5"/>
      <c r="B16" s="5" t="s">
        <v>86</v>
      </c>
      <c r="C16" s="5" t="s">
        <v>715</v>
      </c>
      <c r="D16" s="5"/>
      <c r="E16" s="5"/>
      <c r="F16" s="5"/>
      <c r="G16" s="5"/>
      <c r="H16" s="5"/>
      <c r="I16" s="5"/>
      <c r="J16" s="5"/>
      <c r="K16" s="5"/>
    </row>
    <row r="17" spans="1:11" ht="14.4" customHeight="1">
      <c r="A17" s="5"/>
      <c r="B17" s="5" t="s">
        <v>86</v>
      </c>
      <c r="C17" s="5" t="s">
        <v>123</v>
      </c>
      <c r="D17" s="5"/>
      <c r="E17" s="5"/>
      <c r="F17" s="5"/>
      <c r="G17" s="5"/>
      <c r="H17" s="5"/>
      <c r="I17" s="5"/>
      <c r="J17" s="5"/>
      <c r="K17" s="5"/>
    </row>
    <row r="18" spans="1:11" ht="14.4" customHeight="1">
      <c r="A18" s="5"/>
      <c r="B18" s="5" t="s">
        <v>86</v>
      </c>
      <c r="C18" s="5" t="s">
        <v>716</v>
      </c>
      <c r="D18" s="5"/>
      <c r="E18" s="5"/>
      <c r="F18" s="5"/>
      <c r="G18" s="5"/>
      <c r="H18" s="5"/>
      <c r="I18" s="5"/>
      <c r="J18" s="5"/>
      <c r="K18" s="5"/>
    </row>
    <row r="19" spans="1:11" ht="14.4" customHeight="1">
      <c r="A19" s="5"/>
      <c r="B19" s="5"/>
      <c r="C19" s="5"/>
      <c r="D19" s="5"/>
      <c r="E19" s="5"/>
      <c r="F19" s="5"/>
      <c r="G19" s="5"/>
      <c r="H19" s="5"/>
      <c r="I19" s="5"/>
      <c r="J19" s="5"/>
      <c r="K19" s="5"/>
    </row>
    <row r="20" spans="1:11" ht="14.4" customHeight="1">
      <c r="A20" s="5" t="s">
        <v>626</v>
      </c>
      <c r="B20" s="5"/>
      <c r="C20" s="5"/>
      <c r="D20" s="5"/>
      <c r="E20" s="5"/>
      <c r="F20" s="5"/>
      <c r="G20" s="5"/>
      <c r="H20" s="5"/>
      <c r="I20" s="5"/>
      <c r="J20" s="5"/>
      <c r="K20" s="5"/>
    </row>
    <row r="21" spans="1:11" ht="14.4" customHeight="1">
      <c r="A21" s="5"/>
      <c r="B21" s="5" t="s">
        <v>86</v>
      </c>
      <c r="C21" s="5" t="s">
        <v>717</v>
      </c>
      <c r="D21" s="5"/>
      <c r="E21" s="5"/>
      <c r="F21" s="5"/>
      <c r="G21" s="5"/>
      <c r="H21" s="5"/>
      <c r="I21" s="5"/>
      <c r="J21" s="5"/>
      <c r="K21" s="5"/>
    </row>
    <row r="22" spans="1:11" ht="14.4" customHeight="1">
      <c r="A22" s="5"/>
      <c r="B22" s="5" t="s">
        <v>86</v>
      </c>
      <c r="C22" s="5" t="s">
        <v>718</v>
      </c>
      <c r="D22" s="5"/>
      <c r="E22" s="5"/>
      <c r="F22" s="5"/>
      <c r="G22" s="5"/>
      <c r="H22" s="5"/>
      <c r="I22" s="5"/>
      <c r="J22" s="5"/>
      <c r="K22" s="5"/>
    </row>
    <row r="23" spans="1:11" ht="14.4" customHeight="1">
      <c r="A23" s="5"/>
      <c r="B23" s="5" t="s">
        <v>86</v>
      </c>
      <c r="C23" s="5" t="s">
        <v>122</v>
      </c>
      <c r="D23" s="5"/>
      <c r="E23" s="5"/>
      <c r="F23" s="5"/>
      <c r="G23" s="5"/>
      <c r="H23" s="5"/>
      <c r="I23" s="5"/>
      <c r="J23" s="5"/>
      <c r="K23" s="5"/>
    </row>
    <row r="24" spans="1:11" ht="14.4" customHeight="1">
      <c r="A24" s="5"/>
      <c r="B24" s="5" t="s">
        <v>86</v>
      </c>
      <c r="C24" s="5" t="s">
        <v>90</v>
      </c>
      <c r="D24" s="5"/>
      <c r="E24" s="5"/>
      <c r="F24" s="5"/>
      <c r="G24" s="5"/>
      <c r="H24" s="5"/>
      <c r="I24" s="5"/>
      <c r="J24" s="5"/>
      <c r="K24" s="5"/>
    </row>
    <row r="25" spans="1:11" ht="14.4" customHeight="1">
      <c r="A25" s="5"/>
      <c r="B25" s="5" t="s">
        <v>86</v>
      </c>
      <c r="C25" s="5" t="s">
        <v>124</v>
      </c>
      <c r="D25" s="5"/>
      <c r="E25" s="5"/>
      <c r="F25" s="5"/>
      <c r="G25" s="5"/>
      <c r="H25" s="5"/>
      <c r="I25" s="5"/>
      <c r="J25" s="5"/>
      <c r="K25" s="5"/>
    </row>
    <row r="26" spans="1:11" ht="14.4" customHeight="1">
      <c r="A26" s="5"/>
      <c r="B26" s="5" t="s">
        <v>86</v>
      </c>
      <c r="C26" s="5" t="s">
        <v>125</v>
      </c>
      <c r="D26" s="5"/>
      <c r="E26" s="5"/>
      <c r="F26" s="5"/>
      <c r="G26" s="5"/>
      <c r="H26" s="5"/>
      <c r="I26" s="5"/>
      <c r="J26" s="5"/>
      <c r="K26" s="5"/>
    </row>
    <row r="27" spans="1:11" ht="14.4" customHeight="1" thickBot="1">
      <c r="A27" s="5"/>
      <c r="B27" s="5" t="s">
        <v>42</v>
      </c>
      <c r="C27" s="5"/>
      <c r="D27" s="5"/>
      <c r="E27" s="5"/>
      <c r="F27" s="5"/>
      <c r="G27" s="5"/>
      <c r="H27" s="5"/>
      <c r="I27" s="5"/>
      <c r="J27" s="5"/>
      <c r="K27" s="5"/>
    </row>
    <row r="28" spans="1:11" ht="14.4" customHeight="1">
      <c r="A28" s="5"/>
      <c r="B28" s="181"/>
      <c r="C28" s="182"/>
      <c r="D28" s="182"/>
      <c r="E28" s="182"/>
      <c r="F28" s="182"/>
      <c r="G28" s="182"/>
      <c r="H28" s="182"/>
      <c r="I28" s="183"/>
      <c r="J28" s="5"/>
      <c r="K28" s="5"/>
    </row>
    <row r="29" spans="1:11" ht="14.4" customHeight="1" thickBot="1">
      <c r="A29" s="5"/>
      <c r="B29" s="184"/>
      <c r="C29" s="185"/>
      <c r="D29" s="185"/>
      <c r="E29" s="185"/>
      <c r="F29" s="185"/>
      <c r="G29" s="185"/>
      <c r="H29" s="185"/>
      <c r="I29" s="186"/>
      <c r="J29" s="5"/>
      <c r="K29" s="5"/>
    </row>
    <row r="30" spans="1:11" ht="14.4" customHeight="1">
      <c r="A30" s="5"/>
      <c r="B30" s="5"/>
      <c r="C30" s="5"/>
      <c r="D30" s="5"/>
      <c r="E30" s="5"/>
      <c r="F30" s="5"/>
      <c r="G30" s="5"/>
      <c r="H30" s="5"/>
      <c r="I30" s="5"/>
      <c r="J30" s="5"/>
      <c r="K30" s="5"/>
    </row>
    <row r="31" spans="1:11" ht="14.4" customHeight="1">
      <c r="A31" s="41" t="s">
        <v>148</v>
      </c>
      <c r="B31" s="5"/>
      <c r="C31" s="5"/>
      <c r="D31" s="5"/>
      <c r="E31" s="5"/>
      <c r="F31" s="5"/>
      <c r="G31" s="5"/>
      <c r="H31" s="5"/>
      <c r="I31" s="5"/>
      <c r="J31" s="5"/>
      <c r="K31" s="5"/>
    </row>
    <row r="32" spans="1:11" ht="14.4" customHeight="1">
      <c r="A32" s="5" t="s">
        <v>627</v>
      </c>
      <c r="B32" s="5"/>
      <c r="C32" s="5"/>
      <c r="D32" s="5"/>
      <c r="E32" s="5"/>
      <c r="F32" s="5"/>
      <c r="G32" s="5"/>
      <c r="H32" s="5"/>
      <c r="I32" s="5"/>
      <c r="J32" s="5"/>
      <c r="K32" s="5"/>
    </row>
    <row r="33" spans="1:11" ht="14.4" customHeight="1">
      <c r="A33" s="5"/>
      <c r="B33" s="5" t="s">
        <v>86</v>
      </c>
      <c r="C33" s="5" t="s">
        <v>126</v>
      </c>
      <c r="D33" s="5"/>
      <c r="E33" s="5"/>
      <c r="F33" s="5"/>
      <c r="G33" s="5"/>
      <c r="H33" s="5"/>
      <c r="I33" s="5"/>
      <c r="J33" s="5"/>
      <c r="K33" s="5"/>
    </row>
    <row r="34" spans="1:11" ht="14.4" customHeight="1">
      <c r="A34" s="5"/>
      <c r="B34" s="5" t="s">
        <v>86</v>
      </c>
      <c r="C34" s="5" t="s">
        <v>719</v>
      </c>
      <c r="D34" s="5"/>
      <c r="E34" s="5"/>
      <c r="F34" s="5"/>
      <c r="G34" s="5"/>
      <c r="H34" s="5"/>
      <c r="I34" s="5"/>
      <c r="J34" s="5"/>
      <c r="K34" s="5"/>
    </row>
    <row r="35" spans="1:11" ht="14.4" customHeight="1">
      <c r="A35" s="5"/>
      <c r="B35" s="5" t="s">
        <v>86</v>
      </c>
      <c r="C35" s="5" t="s">
        <v>127</v>
      </c>
      <c r="D35" s="5"/>
      <c r="E35" s="5"/>
      <c r="F35" s="5"/>
      <c r="G35" s="5"/>
      <c r="H35" s="5"/>
      <c r="I35" s="5"/>
      <c r="J35" s="5"/>
      <c r="K35" s="5"/>
    </row>
    <row r="36" spans="1:11" ht="14.4" customHeight="1">
      <c r="A36" s="5"/>
      <c r="B36" s="5" t="s">
        <v>86</v>
      </c>
      <c r="C36" s="5" t="s">
        <v>128</v>
      </c>
      <c r="D36" s="5"/>
      <c r="E36" s="5"/>
      <c r="F36" s="5"/>
      <c r="G36" s="5"/>
      <c r="H36" s="5"/>
      <c r="I36" s="5"/>
      <c r="J36" s="5"/>
      <c r="K36" s="5"/>
    </row>
    <row r="37" spans="1:11" ht="14.4" customHeight="1">
      <c r="A37" s="7"/>
      <c r="B37" s="5" t="s">
        <v>86</v>
      </c>
      <c r="C37" s="5" t="s">
        <v>129</v>
      </c>
      <c r="D37" s="7"/>
      <c r="E37" s="7"/>
      <c r="F37" s="7"/>
      <c r="G37" s="7"/>
      <c r="H37" s="7"/>
      <c r="I37" s="7"/>
      <c r="J37" s="7"/>
      <c r="K37" s="5"/>
    </row>
    <row r="38" spans="1:11" ht="14.4" customHeight="1">
      <c r="A38" s="7"/>
      <c r="B38" s="5" t="s">
        <v>86</v>
      </c>
      <c r="C38" s="5" t="s">
        <v>136</v>
      </c>
      <c r="D38" s="7"/>
      <c r="E38" s="7"/>
      <c r="F38" s="7"/>
      <c r="G38" s="7"/>
      <c r="H38" s="7"/>
      <c r="I38" s="7"/>
      <c r="J38" s="7"/>
      <c r="K38" s="5"/>
    </row>
    <row r="39" spans="1:11" ht="14.4" customHeight="1">
      <c r="A39" s="7"/>
      <c r="B39" s="5" t="s">
        <v>86</v>
      </c>
      <c r="C39" s="5" t="s">
        <v>130</v>
      </c>
      <c r="D39" s="7"/>
      <c r="E39" s="7"/>
      <c r="F39" s="7"/>
      <c r="G39" s="7"/>
      <c r="H39" s="7"/>
      <c r="I39" s="7"/>
      <c r="J39" s="7"/>
      <c r="K39" s="5"/>
    </row>
    <row r="40" spans="1:11" ht="14.4" customHeight="1">
      <c r="A40" s="7"/>
      <c r="B40" s="5" t="s">
        <v>86</v>
      </c>
      <c r="C40" s="5" t="s">
        <v>131</v>
      </c>
      <c r="D40" s="7"/>
      <c r="E40" s="7"/>
      <c r="F40" s="7"/>
      <c r="G40" s="7"/>
      <c r="H40" s="7"/>
      <c r="I40" s="7"/>
      <c r="J40" s="7"/>
      <c r="K40" s="5"/>
    </row>
    <row r="41" spans="1:11" ht="14.4" customHeight="1">
      <c r="A41" s="7"/>
      <c r="B41" s="5" t="s">
        <v>86</v>
      </c>
      <c r="C41" s="5" t="s">
        <v>133</v>
      </c>
      <c r="D41" s="7"/>
      <c r="E41" s="7"/>
      <c r="F41" s="7"/>
      <c r="G41" s="7"/>
      <c r="H41" s="7"/>
      <c r="I41" s="7"/>
      <c r="J41" s="7"/>
      <c r="K41" s="5"/>
    </row>
    <row r="42" spans="1:11" ht="14.4" customHeight="1">
      <c r="A42" s="7"/>
      <c r="B42" s="5" t="s">
        <v>86</v>
      </c>
      <c r="C42" s="5" t="s">
        <v>134</v>
      </c>
      <c r="D42" s="7"/>
      <c r="E42" s="7"/>
      <c r="F42" s="7"/>
      <c r="G42" s="7"/>
      <c r="H42" s="7"/>
      <c r="I42" s="7"/>
      <c r="J42" s="7"/>
      <c r="K42" s="5"/>
    </row>
    <row r="43" spans="1:11" ht="14.4" customHeight="1">
      <c r="A43" s="7"/>
      <c r="B43" s="5" t="s">
        <v>86</v>
      </c>
      <c r="C43" s="5" t="s">
        <v>135</v>
      </c>
      <c r="D43" s="7"/>
      <c r="E43" s="7"/>
      <c r="F43" s="7"/>
      <c r="G43" s="7"/>
      <c r="H43" s="7"/>
      <c r="I43" s="7"/>
      <c r="J43" s="7"/>
      <c r="K43" s="5"/>
    </row>
    <row r="44" spans="1:11" ht="14.4" customHeight="1">
      <c r="A44" s="7"/>
      <c r="B44" s="5" t="s">
        <v>86</v>
      </c>
      <c r="C44" s="5" t="s">
        <v>132</v>
      </c>
      <c r="D44" s="7"/>
      <c r="E44" s="7"/>
      <c r="F44" s="7"/>
      <c r="G44" s="7"/>
      <c r="H44" s="7"/>
      <c r="I44" s="7"/>
      <c r="J44" s="7"/>
      <c r="K44" s="5"/>
    </row>
    <row r="45" spans="1:11" ht="14.4" customHeight="1">
      <c r="A45" s="7"/>
      <c r="B45" s="5" t="s">
        <v>86</v>
      </c>
      <c r="C45" s="5" t="s">
        <v>91</v>
      </c>
      <c r="D45" s="7"/>
      <c r="E45" s="7"/>
      <c r="F45" s="7"/>
      <c r="G45" s="7"/>
      <c r="H45" s="7"/>
      <c r="I45" s="7"/>
      <c r="J45" s="7"/>
      <c r="K45" s="5"/>
    </row>
    <row r="46" spans="1:11" ht="14.4" customHeight="1" thickBot="1">
      <c r="A46" s="7"/>
      <c r="B46" s="5" t="s">
        <v>42</v>
      </c>
      <c r="C46" s="5"/>
      <c r="D46" s="7"/>
      <c r="E46" s="7"/>
      <c r="F46" s="7"/>
      <c r="G46" s="7"/>
      <c r="H46" s="7"/>
      <c r="I46" s="7"/>
      <c r="J46" s="7"/>
      <c r="K46" s="5"/>
    </row>
    <row r="47" spans="1:11" ht="14.4" customHeight="1">
      <c r="A47" s="7"/>
      <c r="B47" s="181"/>
      <c r="C47" s="182"/>
      <c r="D47" s="182"/>
      <c r="E47" s="182"/>
      <c r="F47" s="182"/>
      <c r="G47" s="182"/>
      <c r="H47" s="182"/>
      <c r="I47" s="183"/>
      <c r="J47" s="7"/>
      <c r="K47" s="5"/>
    </row>
    <row r="48" spans="1:11" ht="14.4" customHeight="1" thickBot="1">
      <c r="A48" s="5"/>
      <c r="B48" s="184"/>
      <c r="C48" s="185"/>
      <c r="D48" s="185"/>
      <c r="E48" s="185"/>
      <c r="F48" s="185"/>
      <c r="G48" s="185"/>
      <c r="H48" s="185"/>
      <c r="I48" s="186"/>
      <c r="J48" s="5"/>
      <c r="K48" s="5"/>
    </row>
    <row r="49" spans="1:11" ht="14.4" customHeight="1">
      <c r="A49" s="5"/>
      <c r="B49" s="5"/>
      <c r="C49" s="5"/>
      <c r="D49" s="5"/>
      <c r="E49" s="5"/>
      <c r="F49" s="5"/>
      <c r="G49" s="5"/>
      <c r="H49" s="5"/>
      <c r="I49" s="5"/>
      <c r="J49" s="5"/>
      <c r="K49" s="5"/>
    </row>
    <row r="50" spans="1:11" ht="14.4" customHeight="1">
      <c r="A50" s="41" t="s">
        <v>640</v>
      </c>
      <c r="B50" s="5"/>
      <c r="C50" s="5"/>
      <c r="D50" s="5"/>
      <c r="E50" s="5"/>
      <c r="F50" s="5"/>
      <c r="G50" s="5"/>
      <c r="H50" s="5"/>
      <c r="I50" s="5"/>
      <c r="J50" s="5"/>
      <c r="K50" s="5"/>
    </row>
    <row r="51" spans="1:11" ht="14.4" customHeight="1">
      <c r="A51" s="5" t="s">
        <v>628</v>
      </c>
      <c r="B51" s="5"/>
      <c r="C51" s="7"/>
      <c r="D51" s="7"/>
      <c r="E51" s="7"/>
      <c r="F51" s="7"/>
      <c r="G51" s="7"/>
      <c r="H51" s="7"/>
      <c r="I51" s="7"/>
      <c r="J51" s="7"/>
      <c r="K51" s="5"/>
    </row>
    <row r="52" spans="1:11" ht="14.4" customHeight="1">
      <c r="A52" s="5"/>
      <c r="B52" s="5" t="s">
        <v>86</v>
      </c>
      <c r="C52" s="7" t="s">
        <v>92</v>
      </c>
      <c r="D52" s="7"/>
      <c r="E52" s="7"/>
      <c r="F52" s="7"/>
      <c r="G52" s="7"/>
      <c r="H52" s="7"/>
      <c r="I52" s="7"/>
      <c r="J52" s="7"/>
      <c r="K52" s="5"/>
    </row>
    <row r="53" spans="1:11" ht="14.4" customHeight="1">
      <c r="A53" s="5"/>
      <c r="B53" s="5" t="s">
        <v>86</v>
      </c>
      <c r="C53" s="5" t="s">
        <v>93</v>
      </c>
      <c r="D53" s="7"/>
      <c r="E53" s="7"/>
      <c r="F53" s="7"/>
      <c r="G53" s="7"/>
      <c r="H53" s="7"/>
      <c r="I53" s="7"/>
      <c r="J53" s="7"/>
      <c r="K53" s="5"/>
    </row>
    <row r="54" spans="1:11" ht="14.4" customHeight="1" thickBot="1">
      <c r="A54" s="7"/>
      <c r="B54" s="5" t="s">
        <v>42</v>
      </c>
      <c r="C54" s="7"/>
      <c r="D54" s="7"/>
      <c r="E54" s="7"/>
      <c r="F54" s="7"/>
      <c r="G54" s="7"/>
      <c r="H54" s="7"/>
      <c r="I54" s="7"/>
      <c r="J54" s="7"/>
      <c r="K54" s="5"/>
    </row>
    <row r="55" spans="1:11" ht="14.4" customHeight="1">
      <c r="A55" s="5"/>
      <c r="B55" s="181"/>
      <c r="C55" s="182"/>
      <c r="D55" s="182"/>
      <c r="E55" s="182"/>
      <c r="F55" s="182"/>
      <c r="G55" s="182"/>
      <c r="H55" s="182"/>
      <c r="I55" s="183"/>
      <c r="J55" s="5"/>
      <c r="K55" s="5"/>
    </row>
    <row r="56" spans="1:11" ht="14.4" customHeight="1" thickBot="1">
      <c r="A56" s="5"/>
      <c r="B56" s="184"/>
      <c r="C56" s="185"/>
      <c r="D56" s="185"/>
      <c r="E56" s="185"/>
      <c r="F56" s="185"/>
      <c r="G56" s="185"/>
      <c r="H56" s="185"/>
      <c r="I56" s="186"/>
      <c r="J56" s="5"/>
      <c r="K56" s="5"/>
    </row>
    <row r="57" spans="1:11" ht="14.4" customHeight="1">
      <c r="A57" s="5"/>
      <c r="B57" s="5"/>
      <c r="C57" s="5"/>
      <c r="D57" s="5"/>
      <c r="E57" s="5"/>
      <c r="F57" s="5"/>
      <c r="G57" s="5"/>
      <c r="H57" s="5"/>
      <c r="I57" s="5"/>
      <c r="J57" s="5"/>
      <c r="K57" s="5"/>
    </row>
    <row r="58" spans="1:11" ht="14.4" customHeight="1">
      <c r="A58" s="41" t="s">
        <v>641</v>
      </c>
      <c r="B58" s="5"/>
      <c r="C58" s="5"/>
      <c r="D58" s="5"/>
      <c r="E58" s="5"/>
      <c r="F58" s="5"/>
      <c r="G58" s="5"/>
      <c r="H58" s="5"/>
      <c r="I58" s="5"/>
      <c r="J58" s="5"/>
      <c r="K58" s="5"/>
    </row>
    <row r="59" spans="1:11" ht="14.4" customHeight="1">
      <c r="A59" s="5" t="s">
        <v>629</v>
      </c>
      <c r="B59" s="5"/>
      <c r="C59" s="5"/>
      <c r="D59" s="5"/>
      <c r="E59" s="5"/>
      <c r="F59" s="5"/>
      <c r="G59" s="5"/>
      <c r="H59" s="5"/>
      <c r="I59" s="5"/>
      <c r="J59" s="5"/>
      <c r="K59" s="5"/>
    </row>
    <row r="60" spans="1:11" ht="14.4" customHeight="1">
      <c r="A60" s="5"/>
      <c r="B60" s="5" t="s">
        <v>86</v>
      </c>
      <c r="C60" s="5" t="s">
        <v>94</v>
      </c>
      <c r="D60" s="5"/>
      <c r="E60" s="5"/>
      <c r="F60" s="5"/>
      <c r="G60" s="5"/>
      <c r="H60" s="5"/>
      <c r="I60" s="5"/>
      <c r="J60" s="5"/>
      <c r="K60" s="5"/>
    </row>
    <row r="61" spans="1:11" ht="14.4" customHeight="1">
      <c r="A61" s="5"/>
      <c r="B61" s="5" t="s">
        <v>86</v>
      </c>
      <c r="C61" s="5" t="s">
        <v>95</v>
      </c>
      <c r="D61" s="5"/>
      <c r="E61" s="5"/>
      <c r="F61" s="5"/>
      <c r="G61" s="5"/>
      <c r="H61" s="5"/>
      <c r="I61" s="5"/>
      <c r="J61" s="5"/>
      <c r="K61" s="5"/>
    </row>
    <row r="62" spans="1:11" ht="14.4" customHeight="1">
      <c r="A62" s="5"/>
      <c r="B62" s="5" t="s">
        <v>86</v>
      </c>
      <c r="C62" s="5" t="s">
        <v>137</v>
      </c>
      <c r="D62" s="5"/>
      <c r="E62" s="5"/>
      <c r="F62" s="5"/>
      <c r="G62" s="5"/>
      <c r="H62" s="5"/>
      <c r="I62" s="5"/>
      <c r="J62" s="5"/>
      <c r="K62" s="5"/>
    </row>
    <row r="63" spans="1:11" ht="14.4" customHeight="1">
      <c r="A63" s="5"/>
      <c r="B63" s="5" t="s">
        <v>86</v>
      </c>
      <c r="C63" s="5" t="s">
        <v>96</v>
      </c>
      <c r="D63" s="5"/>
      <c r="E63" s="5"/>
      <c r="F63" s="5"/>
      <c r="G63" s="5"/>
      <c r="H63" s="5"/>
      <c r="I63" s="5"/>
      <c r="J63" s="5"/>
      <c r="K63" s="5"/>
    </row>
    <row r="64" spans="1:11" ht="14.4" customHeight="1">
      <c r="A64" s="5"/>
      <c r="B64" s="5" t="s">
        <v>86</v>
      </c>
      <c r="C64" s="5" t="s">
        <v>97</v>
      </c>
      <c r="D64" s="5"/>
      <c r="E64" s="5"/>
      <c r="F64" s="5"/>
      <c r="G64" s="5"/>
      <c r="H64" s="5"/>
      <c r="I64" s="5"/>
      <c r="J64" s="5"/>
      <c r="K64" s="5"/>
    </row>
    <row r="65" spans="1:11" ht="14.4" customHeight="1">
      <c r="A65" s="5"/>
      <c r="B65" s="5" t="s">
        <v>86</v>
      </c>
      <c r="C65" s="5" t="s">
        <v>720</v>
      </c>
      <c r="D65" s="5"/>
      <c r="E65" s="5"/>
      <c r="F65" s="5"/>
      <c r="G65" s="5"/>
      <c r="H65" s="5"/>
      <c r="I65" s="5"/>
      <c r="J65" s="5"/>
      <c r="K65" s="5"/>
    </row>
    <row r="66" spans="1:11" ht="14.4" customHeight="1">
      <c r="A66" s="5"/>
      <c r="B66" s="5"/>
      <c r="C66" s="5"/>
      <c r="D66" s="5"/>
      <c r="E66" s="5"/>
      <c r="F66" s="5"/>
      <c r="G66" s="5"/>
      <c r="H66" s="5"/>
      <c r="I66" s="5"/>
      <c r="J66" s="5"/>
      <c r="K66" s="5"/>
    </row>
    <row r="67" spans="1:11" ht="14.4" customHeight="1">
      <c r="A67" s="5" t="s">
        <v>630</v>
      </c>
      <c r="B67" s="5"/>
      <c r="C67" s="5"/>
      <c r="D67" s="5"/>
      <c r="E67" s="5"/>
      <c r="F67" s="5"/>
      <c r="G67" s="5"/>
      <c r="H67" s="5"/>
      <c r="I67" s="5"/>
      <c r="J67" s="5"/>
      <c r="K67" s="5"/>
    </row>
    <row r="68" spans="1:11" ht="14.4" customHeight="1">
      <c r="A68" s="5"/>
      <c r="B68" s="5" t="s">
        <v>86</v>
      </c>
      <c r="C68" s="5" t="s">
        <v>94</v>
      </c>
      <c r="D68" s="5"/>
      <c r="E68" s="5"/>
      <c r="F68" s="5"/>
      <c r="G68" s="5"/>
      <c r="H68" s="5"/>
      <c r="I68" s="5"/>
      <c r="J68" s="5"/>
      <c r="K68" s="5"/>
    </row>
    <row r="69" spans="1:11" ht="14.4" customHeight="1">
      <c r="A69" s="5"/>
      <c r="B69" s="5" t="s">
        <v>86</v>
      </c>
      <c r="C69" s="5" t="s">
        <v>95</v>
      </c>
      <c r="D69" s="5"/>
      <c r="E69" s="5"/>
      <c r="F69" s="5"/>
      <c r="G69" s="5"/>
      <c r="H69" s="5"/>
      <c r="I69" s="5"/>
      <c r="J69" s="5"/>
      <c r="K69" s="5"/>
    </row>
    <row r="70" spans="1:11" ht="14.4" customHeight="1">
      <c r="A70" s="5"/>
      <c r="B70" s="5" t="s">
        <v>86</v>
      </c>
      <c r="C70" s="5" t="s">
        <v>137</v>
      </c>
      <c r="D70" s="5"/>
      <c r="E70" s="5"/>
      <c r="F70" s="5"/>
      <c r="G70" s="5"/>
      <c r="H70" s="5"/>
      <c r="I70" s="5"/>
      <c r="J70" s="5"/>
      <c r="K70" s="5"/>
    </row>
    <row r="71" spans="1:11" ht="14.4" customHeight="1">
      <c r="A71" s="5"/>
      <c r="B71" s="5" t="s">
        <v>86</v>
      </c>
      <c r="C71" s="5" t="s">
        <v>138</v>
      </c>
      <c r="D71" s="5"/>
      <c r="E71" s="5"/>
      <c r="F71" s="5"/>
      <c r="G71" s="5"/>
      <c r="H71" s="5"/>
      <c r="I71" s="5"/>
      <c r="J71" s="5"/>
      <c r="K71" s="5"/>
    </row>
    <row r="72" spans="1:11" ht="14.4" customHeight="1">
      <c r="A72" s="5"/>
      <c r="B72" s="5" t="s">
        <v>86</v>
      </c>
      <c r="C72" s="5" t="s">
        <v>97</v>
      </c>
      <c r="D72" s="5"/>
      <c r="E72" s="5"/>
      <c r="F72" s="5"/>
      <c r="G72" s="5"/>
      <c r="H72" s="5"/>
      <c r="I72" s="5"/>
      <c r="J72" s="5"/>
      <c r="K72" s="5"/>
    </row>
    <row r="73" spans="1:11" ht="14.4" customHeight="1">
      <c r="A73" s="5"/>
      <c r="B73" s="5" t="s">
        <v>86</v>
      </c>
      <c r="C73" s="5" t="s">
        <v>720</v>
      </c>
      <c r="D73" s="5"/>
      <c r="E73" s="5"/>
      <c r="F73" s="5"/>
      <c r="G73" s="5"/>
      <c r="H73" s="5"/>
      <c r="I73" s="5"/>
      <c r="J73" s="5"/>
      <c r="K73" s="5"/>
    </row>
    <row r="74" spans="1:11" ht="14.4" customHeight="1">
      <c r="A74" s="5"/>
      <c r="B74" s="5"/>
      <c r="C74" s="5"/>
      <c r="D74" s="5"/>
      <c r="E74" s="5"/>
      <c r="F74" s="5"/>
      <c r="G74" s="5"/>
      <c r="H74" s="5"/>
      <c r="I74" s="5"/>
      <c r="J74" s="5"/>
      <c r="K74" s="5"/>
    </row>
    <row r="75" spans="1:11" ht="14.4" customHeight="1">
      <c r="A75" s="5" t="s">
        <v>631</v>
      </c>
      <c r="B75" s="5"/>
      <c r="C75" s="5"/>
      <c r="D75" s="5"/>
      <c r="E75" s="5"/>
      <c r="F75" s="5"/>
      <c r="G75" s="5"/>
      <c r="H75" s="5"/>
      <c r="I75" s="5"/>
      <c r="J75" s="5"/>
      <c r="K75" s="5"/>
    </row>
    <row r="76" spans="1:11" ht="14.4" customHeight="1">
      <c r="A76" s="5"/>
      <c r="B76" s="5" t="s">
        <v>86</v>
      </c>
      <c r="C76" s="5" t="s">
        <v>94</v>
      </c>
      <c r="D76" s="5"/>
      <c r="E76" s="5"/>
      <c r="F76" s="5"/>
      <c r="G76" s="5"/>
      <c r="H76" s="5"/>
      <c r="I76" s="5"/>
      <c r="J76" s="5"/>
      <c r="K76" s="5"/>
    </row>
    <row r="77" spans="1:11" ht="14.4" customHeight="1">
      <c r="A77" s="5"/>
      <c r="B77" s="5" t="s">
        <v>86</v>
      </c>
      <c r="C77" s="5" t="s">
        <v>721</v>
      </c>
      <c r="D77" s="5"/>
      <c r="E77" s="5"/>
      <c r="F77" s="5"/>
      <c r="G77" s="5"/>
      <c r="H77" s="5"/>
      <c r="I77" s="5"/>
      <c r="J77" s="5"/>
      <c r="K77" s="5"/>
    </row>
    <row r="78" spans="1:11" ht="14.4" customHeight="1">
      <c r="A78" s="5"/>
      <c r="B78" s="5" t="s">
        <v>86</v>
      </c>
      <c r="C78" s="5" t="s">
        <v>139</v>
      </c>
      <c r="D78" s="5"/>
      <c r="E78" s="5"/>
      <c r="F78" s="5"/>
      <c r="G78" s="5"/>
      <c r="H78" s="5"/>
      <c r="I78" s="5"/>
      <c r="J78" s="5"/>
      <c r="K78" s="5"/>
    </row>
    <row r="79" spans="1:11" ht="14.4" customHeight="1">
      <c r="A79" s="5"/>
      <c r="B79" s="5" t="s">
        <v>86</v>
      </c>
      <c r="C79" s="5" t="s">
        <v>140</v>
      </c>
      <c r="D79" s="5"/>
      <c r="E79" s="5"/>
      <c r="F79" s="5"/>
      <c r="G79" s="5"/>
      <c r="H79" s="5"/>
      <c r="I79" s="5"/>
      <c r="J79" s="5"/>
      <c r="K79" s="5"/>
    </row>
    <row r="80" spans="1:11" ht="14.4" customHeight="1" thickBot="1">
      <c r="A80" s="5"/>
      <c r="B80" s="5" t="s">
        <v>42</v>
      </c>
      <c r="C80" s="7"/>
      <c r="D80" s="7"/>
      <c r="E80" s="7"/>
      <c r="F80" s="7"/>
      <c r="G80" s="7"/>
      <c r="H80" s="7"/>
      <c r="I80" s="7"/>
      <c r="J80" s="5"/>
      <c r="K80" s="5"/>
    </row>
    <row r="81" spans="1:11" ht="14.4" customHeight="1">
      <c r="A81" s="5"/>
      <c r="B81" s="181"/>
      <c r="C81" s="182"/>
      <c r="D81" s="182"/>
      <c r="E81" s="182"/>
      <c r="F81" s="182"/>
      <c r="G81" s="182"/>
      <c r="H81" s="182"/>
      <c r="I81" s="183"/>
      <c r="J81" s="5"/>
      <c r="K81" s="5"/>
    </row>
    <row r="82" spans="1:11" ht="14.4" customHeight="1" thickBot="1">
      <c r="A82" s="5"/>
      <c r="B82" s="184"/>
      <c r="C82" s="185"/>
      <c r="D82" s="185"/>
      <c r="E82" s="185"/>
      <c r="F82" s="185"/>
      <c r="G82" s="185"/>
      <c r="H82" s="185"/>
      <c r="I82" s="186"/>
      <c r="J82" s="5"/>
      <c r="K82" s="5"/>
    </row>
    <row r="83" spans="1:11" ht="14.4" customHeight="1">
      <c r="A83" s="5"/>
      <c r="B83" s="5"/>
      <c r="C83" s="5"/>
      <c r="D83" s="5"/>
      <c r="E83" s="5"/>
      <c r="F83" s="5"/>
      <c r="G83" s="5"/>
      <c r="H83" s="5"/>
      <c r="I83" s="5"/>
      <c r="J83" s="5"/>
      <c r="K83" s="5"/>
    </row>
    <row r="84" spans="1:11" ht="14.4" customHeight="1">
      <c r="A84" s="41" t="s">
        <v>89</v>
      </c>
      <c r="B84" s="5"/>
      <c r="C84" s="5"/>
      <c r="D84" s="5"/>
      <c r="E84" s="5"/>
      <c r="F84" s="5"/>
      <c r="G84" s="5"/>
      <c r="H84" s="5"/>
      <c r="I84" s="5"/>
      <c r="J84" s="5"/>
      <c r="K84" s="5"/>
    </row>
    <row r="85" spans="1:11" ht="14.4" customHeight="1">
      <c r="A85" s="5" t="s">
        <v>632</v>
      </c>
      <c r="B85" s="5"/>
      <c r="C85" s="5"/>
      <c r="D85" s="5"/>
      <c r="E85" s="5"/>
      <c r="F85" s="5"/>
      <c r="G85" s="5"/>
      <c r="H85" s="5"/>
      <c r="I85" s="5"/>
      <c r="J85" s="5"/>
      <c r="K85" s="5"/>
    </row>
    <row r="86" spans="1:11" ht="14.4" customHeight="1">
      <c r="A86" s="5"/>
      <c r="B86" s="5" t="s">
        <v>86</v>
      </c>
      <c r="C86" s="5" t="s">
        <v>98</v>
      </c>
      <c r="D86" s="5"/>
      <c r="E86" s="5"/>
      <c r="F86" s="5"/>
      <c r="G86" s="5"/>
      <c r="H86" s="5"/>
      <c r="I86" s="5"/>
      <c r="J86" s="5"/>
      <c r="K86" s="5"/>
    </row>
    <row r="87" spans="1:11" ht="14.4" customHeight="1">
      <c r="A87" s="5"/>
      <c r="B87" s="5" t="s">
        <v>86</v>
      </c>
      <c r="C87" s="5" t="s">
        <v>99</v>
      </c>
      <c r="D87" s="5"/>
      <c r="E87" s="5"/>
      <c r="F87" s="5"/>
      <c r="G87" s="5"/>
      <c r="H87" s="5"/>
      <c r="I87" s="5"/>
      <c r="J87" s="5"/>
      <c r="K87" s="5"/>
    </row>
    <row r="88" spans="1:11" ht="14.4" customHeight="1">
      <c r="A88" s="5"/>
      <c r="B88" s="5" t="s">
        <v>86</v>
      </c>
      <c r="C88" s="5" t="s">
        <v>100</v>
      </c>
      <c r="D88" s="5"/>
      <c r="E88" s="5"/>
      <c r="F88" s="5"/>
      <c r="G88" s="5"/>
      <c r="H88" s="5"/>
      <c r="I88" s="5"/>
      <c r="J88" s="5"/>
      <c r="K88" s="5"/>
    </row>
    <row r="89" spans="1:11" ht="14.4" customHeight="1">
      <c r="A89" s="5"/>
      <c r="B89" s="5" t="s">
        <v>86</v>
      </c>
      <c r="C89" s="5" t="s">
        <v>101</v>
      </c>
      <c r="D89" s="5"/>
      <c r="E89" s="5"/>
      <c r="F89" s="5"/>
      <c r="G89" s="5"/>
      <c r="H89" s="5"/>
      <c r="I89" s="5"/>
      <c r="J89" s="5"/>
      <c r="K89" s="5"/>
    </row>
    <row r="90" spans="1:11" ht="14.4" customHeight="1">
      <c r="A90" s="5"/>
      <c r="B90" s="5"/>
      <c r="C90" s="5"/>
      <c r="D90" s="5"/>
      <c r="E90" s="5"/>
      <c r="F90" s="5"/>
      <c r="G90" s="5"/>
      <c r="H90" s="5"/>
      <c r="I90" s="5"/>
      <c r="J90" s="5"/>
      <c r="K90" s="5"/>
    </row>
    <row r="91" spans="1:11" ht="14.4" customHeight="1">
      <c r="A91" s="5" t="s">
        <v>633</v>
      </c>
      <c r="B91" s="5"/>
      <c r="C91" s="5"/>
      <c r="D91" s="5"/>
      <c r="E91" s="5"/>
      <c r="F91" s="5"/>
      <c r="G91" s="5"/>
      <c r="H91" s="5"/>
      <c r="I91" s="5"/>
      <c r="J91" s="5"/>
      <c r="K91" s="5"/>
    </row>
    <row r="92" spans="1:11" ht="14.4" customHeight="1">
      <c r="A92" s="5"/>
      <c r="B92" s="5" t="s">
        <v>86</v>
      </c>
      <c r="C92" s="5" t="s">
        <v>98</v>
      </c>
      <c r="D92" s="5"/>
      <c r="E92" s="5"/>
      <c r="F92" s="5"/>
      <c r="G92" s="5"/>
      <c r="H92" s="5"/>
      <c r="I92" s="5"/>
      <c r="J92" s="5"/>
      <c r="K92" s="5"/>
    </row>
    <row r="93" spans="1:11" ht="14.4" customHeight="1">
      <c r="A93" s="5"/>
      <c r="B93" s="5" t="s">
        <v>86</v>
      </c>
      <c r="C93" s="5" t="s">
        <v>141</v>
      </c>
      <c r="D93" s="5"/>
      <c r="E93" s="5"/>
      <c r="F93" s="5"/>
      <c r="G93" s="5"/>
      <c r="H93" s="5"/>
      <c r="I93" s="5"/>
      <c r="J93" s="5"/>
      <c r="K93" s="5"/>
    </row>
    <row r="94" spans="1:11" ht="14.4" customHeight="1">
      <c r="A94" s="5"/>
      <c r="B94" s="5" t="s">
        <v>86</v>
      </c>
      <c r="C94" s="5" t="s">
        <v>100</v>
      </c>
      <c r="D94" s="5"/>
      <c r="E94" s="5"/>
      <c r="F94" s="5"/>
      <c r="G94" s="5"/>
      <c r="H94" s="5"/>
      <c r="I94" s="5"/>
      <c r="J94" s="5"/>
      <c r="K94" s="5"/>
    </row>
    <row r="95" spans="1:11" ht="14.4" customHeight="1">
      <c r="A95" s="5"/>
      <c r="B95" s="5" t="s">
        <v>86</v>
      </c>
      <c r="C95" s="5" t="s">
        <v>101</v>
      </c>
      <c r="D95" s="5"/>
      <c r="E95" s="5"/>
      <c r="F95" s="5"/>
      <c r="G95" s="5"/>
      <c r="H95" s="5"/>
      <c r="I95" s="5"/>
      <c r="J95" s="5"/>
      <c r="K95" s="5"/>
    </row>
    <row r="96" spans="1:11" ht="14.4" customHeight="1">
      <c r="A96" s="5"/>
      <c r="B96" s="5"/>
      <c r="C96" s="5"/>
      <c r="D96" s="5"/>
      <c r="E96" s="5"/>
      <c r="F96" s="5"/>
      <c r="G96" s="5"/>
      <c r="H96" s="5"/>
      <c r="I96" s="5"/>
      <c r="J96" s="5"/>
      <c r="K96" s="5"/>
    </row>
    <row r="97" spans="1:11" ht="14.4" customHeight="1">
      <c r="A97" s="5" t="s">
        <v>634</v>
      </c>
      <c r="B97" s="5"/>
      <c r="C97" s="5"/>
      <c r="D97" s="5"/>
      <c r="E97" s="5"/>
      <c r="F97" s="5"/>
      <c r="G97" s="5"/>
      <c r="H97" s="5"/>
      <c r="I97" s="5"/>
      <c r="J97" s="5"/>
      <c r="K97" s="5"/>
    </row>
    <row r="98" spans="1:11" ht="14.4" customHeight="1">
      <c r="A98" s="5"/>
      <c r="B98" s="5" t="s">
        <v>86</v>
      </c>
      <c r="C98" s="5" t="s">
        <v>94</v>
      </c>
      <c r="D98" s="5"/>
      <c r="E98" s="5"/>
      <c r="F98" s="5"/>
      <c r="G98" s="5"/>
      <c r="H98" s="5"/>
      <c r="I98" s="5"/>
      <c r="J98" s="5"/>
      <c r="K98" s="5"/>
    </row>
    <row r="99" spans="1:11" ht="14.4" customHeight="1">
      <c r="A99" s="5"/>
      <c r="B99" s="5" t="s">
        <v>86</v>
      </c>
      <c r="C99" s="5" t="s">
        <v>142</v>
      </c>
      <c r="D99" s="5"/>
      <c r="E99" s="5"/>
      <c r="F99" s="5"/>
      <c r="G99" s="5"/>
      <c r="H99" s="5"/>
      <c r="I99" s="5"/>
      <c r="J99" s="5"/>
      <c r="K99" s="5"/>
    </row>
    <row r="100" spans="1:11" ht="14.4" customHeight="1">
      <c r="A100" s="5"/>
      <c r="B100" s="5" t="s">
        <v>86</v>
      </c>
      <c r="C100" s="5" t="s">
        <v>102</v>
      </c>
      <c r="D100" s="5"/>
      <c r="E100" s="5"/>
      <c r="F100" s="5"/>
      <c r="G100" s="5"/>
      <c r="H100" s="5"/>
      <c r="I100" s="5"/>
      <c r="J100" s="5"/>
      <c r="K100" s="5"/>
    </row>
    <row r="101" spans="1:11" ht="14.4" customHeight="1">
      <c r="A101" s="5"/>
      <c r="B101" s="5" t="s">
        <v>86</v>
      </c>
      <c r="C101" s="5" t="s">
        <v>143</v>
      </c>
      <c r="D101" s="5"/>
      <c r="E101" s="5"/>
      <c r="F101" s="5"/>
      <c r="G101" s="5"/>
      <c r="H101" s="5"/>
      <c r="I101" s="5"/>
      <c r="J101" s="5"/>
      <c r="K101" s="5"/>
    </row>
    <row r="102" spans="1:11" ht="14.4" customHeight="1">
      <c r="A102" s="5"/>
      <c r="B102" s="5" t="s">
        <v>86</v>
      </c>
      <c r="C102" s="5" t="s">
        <v>103</v>
      </c>
      <c r="D102" s="5"/>
      <c r="E102" s="5"/>
      <c r="F102" s="5"/>
      <c r="G102" s="5"/>
      <c r="H102" s="5"/>
      <c r="I102" s="5"/>
      <c r="J102" s="5"/>
      <c r="K102" s="5"/>
    </row>
    <row r="103" spans="1:11" ht="14.4" customHeight="1">
      <c r="A103" s="5"/>
      <c r="B103" s="5" t="s">
        <v>86</v>
      </c>
      <c r="C103" s="5" t="s">
        <v>104</v>
      </c>
      <c r="D103" s="5"/>
      <c r="E103" s="5"/>
      <c r="F103" s="5"/>
      <c r="G103" s="5"/>
      <c r="H103" s="5"/>
      <c r="I103" s="5"/>
      <c r="J103" s="5"/>
      <c r="K103" s="5"/>
    </row>
    <row r="104" spans="1:11" ht="14.4" customHeight="1">
      <c r="A104" s="5"/>
      <c r="B104" s="5"/>
      <c r="C104" s="7"/>
      <c r="D104" s="7"/>
      <c r="E104" s="7"/>
      <c r="F104" s="7"/>
      <c r="G104" s="7"/>
      <c r="H104" s="7"/>
      <c r="I104" s="7"/>
      <c r="J104" s="5"/>
      <c r="K104" s="5"/>
    </row>
    <row r="105" spans="1:11" ht="14.4" customHeight="1">
      <c r="A105" s="5" t="s">
        <v>635</v>
      </c>
      <c r="B105" s="5"/>
      <c r="C105" s="5"/>
      <c r="D105" s="5"/>
      <c r="E105" s="5"/>
      <c r="F105" s="5"/>
      <c r="G105" s="5"/>
      <c r="H105" s="5"/>
      <c r="I105" s="5"/>
      <c r="J105" s="5"/>
      <c r="K105" s="5"/>
    </row>
    <row r="106" spans="1:11" ht="14.4" customHeight="1">
      <c r="A106" s="5"/>
      <c r="B106" s="5" t="s">
        <v>86</v>
      </c>
      <c r="C106" s="5" t="s">
        <v>105</v>
      </c>
      <c r="D106" s="5"/>
      <c r="E106" s="5"/>
      <c r="F106" s="5"/>
      <c r="G106" s="5"/>
      <c r="H106" s="5"/>
      <c r="I106" s="5"/>
      <c r="J106" s="5"/>
      <c r="K106" s="5"/>
    </row>
    <row r="107" spans="1:11" ht="14.4" customHeight="1">
      <c r="A107" s="5"/>
      <c r="B107" s="5" t="s">
        <v>86</v>
      </c>
      <c r="C107" s="5" t="s">
        <v>106</v>
      </c>
      <c r="D107" s="5"/>
      <c r="E107" s="5"/>
      <c r="F107" s="5"/>
      <c r="G107" s="5"/>
      <c r="H107" s="5"/>
      <c r="I107" s="5"/>
      <c r="J107" s="5"/>
      <c r="K107" s="5"/>
    </row>
    <row r="108" spans="1:11" ht="14.4" customHeight="1">
      <c r="A108" s="5"/>
      <c r="B108" s="5" t="s">
        <v>86</v>
      </c>
      <c r="C108" s="5" t="s">
        <v>107</v>
      </c>
      <c r="D108" s="5"/>
      <c r="E108" s="5"/>
      <c r="F108" s="5"/>
      <c r="G108" s="5"/>
      <c r="H108" s="5"/>
      <c r="I108" s="5"/>
      <c r="J108" s="5"/>
      <c r="K108" s="5"/>
    </row>
    <row r="109" spans="1:11" ht="14.4" customHeight="1">
      <c r="A109" s="5"/>
      <c r="B109" s="5" t="s">
        <v>86</v>
      </c>
      <c r="C109" s="5" t="s">
        <v>108</v>
      </c>
      <c r="D109" s="5"/>
      <c r="E109" s="5"/>
      <c r="F109" s="5"/>
      <c r="G109" s="5"/>
      <c r="H109" s="5"/>
      <c r="I109" s="5"/>
      <c r="J109" s="5"/>
      <c r="K109" s="5"/>
    </row>
    <row r="110" spans="1:11" ht="14.4" customHeight="1">
      <c r="A110" s="5"/>
      <c r="B110" s="5" t="s">
        <v>86</v>
      </c>
      <c r="C110" s="5" t="s">
        <v>109</v>
      </c>
      <c r="D110" s="5"/>
      <c r="E110" s="5"/>
      <c r="F110" s="5"/>
      <c r="G110" s="5"/>
      <c r="H110" s="5"/>
      <c r="I110" s="5"/>
      <c r="J110" s="5"/>
      <c r="K110" s="5"/>
    </row>
    <row r="111" spans="1:11" ht="14.4" customHeight="1">
      <c r="A111" s="5"/>
      <c r="B111" s="5" t="s">
        <v>86</v>
      </c>
      <c r="C111" s="5" t="s">
        <v>110</v>
      </c>
      <c r="D111" s="5"/>
      <c r="E111" s="5"/>
      <c r="F111" s="5"/>
      <c r="G111" s="5"/>
      <c r="H111" s="5"/>
      <c r="I111" s="5"/>
      <c r="J111" s="5"/>
      <c r="K111" s="5"/>
    </row>
    <row r="112" spans="1:11" ht="14.4" customHeight="1">
      <c r="A112" s="5"/>
      <c r="B112" s="5" t="s">
        <v>86</v>
      </c>
      <c r="C112" s="5" t="s">
        <v>146</v>
      </c>
      <c r="D112" s="5"/>
      <c r="E112" s="5"/>
      <c r="F112" s="5"/>
      <c r="G112" s="5"/>
      <c r="H112" s="5"/>
      <c r="I112" s="5"/>
      <c r="J112" s="5"/>
      <c r="K112" s="5"/>
    </row>
    <row r="113" spans="1:11" ht="14.4" customHeight="1">
      <c r="A113" s="5"/>
      <c r="B113" s="5" t="s">
        <v>86</v>
      </c>
      <c r="C113" s="5" t="s">
        <v>145</v>
      </c>
      <c r="D113" s="5"/>
      <c r="E113" s="5"/>
      <c r="F113" s="5"/>
      <c r="G113" s="5"/>
      <c r="H113" s="5"/>
      <c r="I113" s="5"/>
      <c r="J113" s="5"/>
      <c r="K113" s="5"/>
    </row>
    <row r="114" spans="1:11" ht="14.4" customHeight="1" thickBot="1">
      <c r="A114" s="5"/>
      <c r="B114" s="5" t="s">
        <v>42</v>
      </c>
      <c r="C114" s="7"/>
      <c r="D114" s="7"/>
      <c r="E114" s="7"/>
      <c r="F114" s="7"/>
      <c r="G114" s="7"/>
      <c r="H114" s="7"/>
      <c r="I114" s="7"/>
      <c r="J114" s="5"/>
      <c r="K114" s="5"/>
    </row>
    <row r="115" spans="1:11" ht="14.4" customHeight="1">
      <c r="A115" s="5"/>
      <c r="B115" s="181"/>
      <c r="C115" s="182"/>
      <c r="D115" s="182"/>
      <c r="E115" s="182"/>
      <c r="F115" s="182"/>
      <c r="G115" s="182"/>
      <c r="H115" s="182"/>
      <c r="I115" s="183"/>
      <c r="J115" s="5"/>
      <c r="K115" s="5"/>
    </row>
    <row r="116" spans="1:11" ht="14.4" customHeight="1" thickBot="1">
      <c r="A116" s="5"/>
      <c r="B116" s="184"/>
      <c r="C116" s="185"/>
      <c r="D116" s="185"/>
      <c r="E116" s="185"/>
      <c r="F116" s="185"/>
      <c r="G116" s="185"/>
      <c r="H116" s="185"/>
      <c r="I116" s="186"/>
      <c r="J116" s="5"/>
      <c r="K116" s="5"/>
    </row>
    <row r="117" spans="1:11" ht="14.4" customHeight="1">
      <c r="A117" s="5"/>
      <c r="B117" s="5"/>
      <c r="C117" s="5"/>
      <c r="D117" s="5"/>
      <c r="E117" s="5"/>
      <c r="F117" s="5"/>
      <c r="G117" s="5"/>
      <c r="H117" s="5"/>
      <c r="I117" s="5"/>
      <c r="J117" s="5"/>
      <c r="K117" s="5"/>
    </row>
    <row r="118" spans="1:11" ht="14.4" customHeight="1">
      <c r="A118" s="41" t="s">
        <v>636</v>
      </c>
      <c r="B118" s="5"/>
      <c r="C118" s="5"/>
      <c r="D118" s="5"/>
      <c r="E118" s="5"/>
      <c r="F118" s="5"/>
      <c r="G118" s="5"/>
      <c r="H118" s="5"/>
      <c r="I118" s="5"/>
      <c r="J118" s="5"/>
      <c r="K118" s="5"/>
    </row>
    <row r="119" spans="1:11" ht="14.4" customHeight="1">
      <c r="A119" s="5" t="s">
        <v>638</v>
      </c>
      <c r="B119" s="5"/>
      <c r="C119" s="5"/>
      <c r="D119" s="5"/>
      <c r="E119" s="5"/>
      <c r="F119" s="5"/>
      <c r="G119" s="5"/>
      <c r="H119" s="5"/>
      <c r="I119" s="5"/>
      <c r="J119" s="5"/>
      <c r="K119" s="5"/>
    </row>
    <row r="120" spans="1:11" ht="14.4" customHeight="1">
      <c r="A120" s="5"/>
      <c r="B120" s="5" t="s">
        <v>86</v>
      </c>
      <c r="C120" s="5" t="s">
        <v>150</v>
      </c>
      <c r="D120" s="5"/>
      <c r="E120" s="5"/>
      <c r="F120" s="5"/>
      <c r="G120" s="5"/>
      <c r="H120" s="5"/>
      <c r="I120" s="5"/>
      <c r="J120" s="5"/>
      <c r="K120" s="5"/>
    </row>
    <row r="121" spans="1:11" ht="14.4" customHeight="1">
      <c r="B121" s="5" t="s">
        <v>86</v>
      </c>
      <c r="C121" s="5" t="s">
        <v>151</v>
      </c>
      <c r="D121" s="5"/>
      <c r="E121" s="5"/>
      <c r="F121" s="5"/>
      <c r="G121" s="5"/>
      <c r="H121" s="5"/>
      <c r="I121" s="5"/>
      <c r="J121" s="5"/>
      <c r="K121" s="5"/>
    </row>
    <row r="122" spans="1:11" ht="14.4" customHeight="1">
      <c r="B122" s="5" t="s">
        <v>86</v>
      </c>
      <c r="C122" s="5" t="s">
        <v>152</v>
      </c>
      <c r="D122" s="5"/>
      <c r="E122" s="5"/>
      <c r="F122" s="5"/>
      <c r="G122" s="5"/>
      <c r="H122" s="5"/>
      <c r="I122" s="5"/>
      <c r="J122" s="5"/>
      <c r="K122" s="5"/>
    </row>
    <row r="123" spans="1:11" ht="14.4" customHeight="1">
      <c r="B123" s="5" t="s">
        <v>86</v>
      </c>
      <c r="C123" s="5" t="s">
        <v>153</v>
      </c>
      <c r="D123" s="5"/>
      <c r="E123" s="5"/>
      <c r="F123" s="5"/>
      <c r="G123" s="5"/>
      <c r="H123" s="5"/>
      <c r="I123" s="5"/>
      <c r="J123" s="5"/>
      <c r="K123" s="5"/>
    </row>
    <row r="124" spans="1:11" ht="14.4" customHeight="1">
      <c r="B124" s="5" t="s">
        <v>86</v>
      </c>
      <c r="C124" s="5" t="s">
        <v>154</v>
      </c>
      <c r="D124" s="5"/>
      <c r="E124" s="5"/>
      <c r="F124" s="5"/>
      <c r="G124" s="5"/>
      <c r="H124" s="5"/>
      <c r="I124" s="5"/>
      <c r="J124" s="5"/>
      <c r="K124" s="5"/>
    </row>
    <row r="125" spans="1:11" ht="14.4" customHeight="1">
      <c r="B125" s="5" t="s">
        <v>86</v>
      </c>
      <c r="C125" s="5" t="s">
        <v>155</v>
      </c>
      <c r="D125" s="5"/>
      <c r="E125" s="5"/>
      <c r="F125" s="5"/>
      <c r="G125" s="5"/>
      <c r="H125" s="5"/>
      <c r="I125" s="5"/>
      <c r="J125" s="5"/>
      <c r="K125" s="5"/>
    </row>
    <row r="126" spans="1:11" ht="14.4" customHeight="1">
      <c r="B126" s="5" t="s">
        <v>86</v>
      </c>
      <c r="C126" s="5" t="s">
        <v>156</v>
      </c>
      <c r="D126" s="5"/>
      <c r="E126" s="5"/>
      <c r="F126" s="5"/>
      <c r="G126" s="5"/>
      <c r="H126" s="5"/>
      <c r="I126" s="5"/>
      <c r="J126" s="5"/>
      <c r="K126" s="5"/>
    </row>
    <row r="127" spans="1:11" ht="14.4" customHeight="1">
      <c r="B127" s="5" t="s">
        <v>86</v>
      </c>
      <c r="C127" s="5" t="s">
        <v>157</v>
      </c>
      <c r="D127" s="5"/>
      <c r="E127" s="5"/>
      <c r="F127" s="5"/>
      <c r="G127" s="5"/>
      <c r="H127" s="5"/>
      <c r="I127" s="5"/>
      <c r="J127" s="5"/>
      <c r="K127" s="5"/>
    </row>
    <row r="128" spans="1:11" ht="14.4" customHeight="1">
      <c r="B128" s="5" t="s">
        <v>86</v>
      </c>
      <c r="C128" s="5" t="s">
        <v>158</v>
      </c>
      <c r="D128" s="5"/>
      <c r="E128" s="5"/>
      <c r="F128" s="5"/>
      <c r="G128" s="5"/>
      <c r="H128" s="5"/>
      <c r="I128" s="5"/>
      <c r="J128" s="5"/>
      <c r="K128" s="5"/>
    </row>
    <row r="129" spans="1:11" ht="14.4" customHeight="1">
      <c r="B129" s="5"/>
      <c r="C129" s="5"/>
      <c r="D129" s="5"/>
      <c r="E129" s="5"/>
      <c r="F129" s="5"/>
      <c r="G129" s="5"/>
      <c r="H129" s="5"/>
      <c r="I129" s="5"/>
      <c r="J129" s="5"/>
      <c r="K129" s="5"/>
    </row>
    <row r="130" spans="1:11" ht="14.4" customHeight="1">
      <c r="A130" s="5" t="s">
        <v>639</v>
      </c>
      <c r="B130" s="5"/>
      <c r="C130" s="5"/>
      <c r="D130" s="5"/>
      <c r="E130" s="5"/>
      <c r="F130" s="5"/>
      <c r="G130" s="5"/>
      <c r="H130" s="5"/>
      <c r="I130" s="5"/>
      <c r="J130" s="5"/>
      <c r="K130" s="5"/>
    </row>
    <row r="131" spans="1:11" ht="14.4" customHeight="1">
      <c r="B131" s="5" t="s">
        <v>86</v>
      </c>
      <c r="C131" s="5" t="s">
        <v>150</v>
      </c>
      <c r="D131" s="5"/>
      <c r="E131" s="5"/>
      <c r="F131" s="5"/>
      <c r="G131" s="5"/>
      <c r="H131" s="5"/>
      <c r="I131" s="5"/>
      <c r="J131" s="5"/>
      <c r="K131" s="5"/>
    </row>
    <row r="132" spans="1:11" ht="14.4" customHeight="1">
      <c r="B132" s="5" t="s">
        <v>86</v>
      </c>
      <c r="C132" s="5" t="s">
        <v>111</v>
      </c>
      <c r="D132" s="5"/>
      <c r="E132" s="5"/>
      <c r="F132" s="5"/>
      <c r="G132" s="5"/>
      <c r="H132" s="5"/>
      <c r="I132" s="5"/>
      <c r="J132" s="5"/>
      <c r="K132" s="5"/>
    </row>
    <row r="133" spans="1:11" ht="14.4" customHeight="1">
      <c r="B133" s="5" t="s">
        <v>86</v>
      </c>
      <c r="C133" s="5" t="s">
        <v>112</v>
      </c>
      <c r="D133" s="5"/>
      <c r="E133" s="5"/>
      <c r="F133" s="5"/>
      <c r="G133" s="5"/>
      <c r="H133" s="5"/>
      <c r="I133" s="5"/>
      <c r="J133" s="5"/>
      <c r="K133" s="5"/>
    </row>
    <row r="134" spans="1:11" ht="14.4" customHeight="1">
      <c r="B134" s="5" t="s">
        <v>86</v>
      </c>
      <c r="C134" s="5" t="s">
        <v>113</v>
      </c>
      <c r="D134" s="5"/>
      <c r="E134" s="5"/>
      <c r="F134" s="5"/>
      <c r="G134" s="5"/>
      <c r="H134" s="5"/>
      <c r="I134" s="5"/>
      <c r="J134" s="5"/>
      <c r="K134" s="5"/>
    </row>
    <row r="135" spans="1:11" ht="14.4" customHeight="1">
      <c r="B135" s="5" t="s">
        <v>86</v>
      </c>
      <c r="C135" s="5" t="s">
        <v>114</v>
      </c>
      <c r="D135" s="5"/>
      <c r="E135" s="5"/>
      <c r="F135" s="5"/>
      <c r="G135" s="5"/>
      <c r="H135" s="5"/>
      <c r="I135" s="5"/>
      <c r="J135" s="5"/>
      <c r="K135" s="5"/>
    </row>
    <row r="136" spans="1:11" ht="14.4" customHeight="1">
      <c r="B136" s="5" t="s">
        <v>86</v>
      </c>
      <c r="C136" s="5" t="s">
        <v>115</v>
      </c>
      <c r="D136" s="5"/>
      <c r="E136" s="5"/>
      <c r="F136" s="5"/>
      <c r="G136" s="5"/>
      <c r="H136" s="5"/>
      <c r="I136" s="5"/>
      <c r="J136" s="5"/>
      <c r="K136" s="5"/>
    </row>
    <row r="137" spans="1:11" ht="14.4" customHeight="1">
      <c r="B137" s="5" t="s">
        <v>86</v>
      </c>
      <c r="C137" s="5" t="s">
        <v>116</v>
      </c>
      <c r="D137" s="5"/>
      <c r="E137" s="5"/>
      <c r="F137" s="5"/>
      <c r="G137" s="5"/>
      <c r="H137" s="5"/>
      <c r="I137" s="5"/>
      <c r="J137" s="5"/>
      <c r="K137" s="5"/>
    </row>
    <row r="138" spans="1:11" ht="14.4" customHeight="1">
      <c r="B138" s="5" t="s">
        <v>86</v>
      </c>
      <c r="C138" s="5" t="s">
        <v>117</v>
      </c>
      <c r="D138" s="5"/>
      <c r="E138" s="5"/>
      <c r="F138" s="5"/>
      <c r="G138" s="5"/>
      <c r="H138" s="5"/>
      <c r="I138" s="5"/>
      <c r="J138" s="5"/>
      <c r="K138" s="5"/>
    </row>
    <row r="139" spans="1:11" ht="14.4" customHeight="1">
      <c r="B139" s="5" t="s">
        <v>86</v>
      </c>
      <c r="C139" s="5" t="s">
        <v>120</v>
      </c>
      <c r="D139" s="5"/>
      <c r="E139" s="5"/>
      <c r="F139" s="5"/>
      <c r="G139" s="5"/>
      <c r="H139" s="5"/>
      <c r="I139" s="5"/>
      <c r="J139" s="5"/>
      <c r="K139" s="5"/>
    </row>
    <row r="140" spans="1:11" ht="14.4" customHeight="1" thickBot="1">
      <c r="A140" s="5"/>
      <c r="B140" s="5" t="s">
        <v>42</v>
      </c>
      <c r="C140" s="7"/>
      <c r="D140" s="7"/>
      <c r="E140" s="7"/>
      <c r="F140" s="7"/>
      <c r="G140" s="7"/>
      <c r="H140" s="7"/>
      <c r="I140" s="7"/>
      <c r="J140" s="5"/>
      <c r="K140" s="5"/>
    </row>
    <row r="141" spans="1:11" ht="14.4" customHeight="1">
      <c r="A141" s="5"/>
      <c r="B141" s="181"/>
      <c r="C141" s="182"/>
      <c r="D141" s="182"/>
      <c r="E141" s="182"/>
      <c r="F141" s="182"/>
      <c r="G141" s="182"/>
      <c r="H141" s="182"/>
      <c r="I141" s="183"/>
      <c r="J141" s="5"/>
      <c r="K141" s="5"/>
    </row>
    <row r="142" spans="1:11" ht="14.4" customHeight="1" thickBot="1">
      <c r="A142" s="5"/>
      <c r="B142" s="184"/>
      <c r="C142" s="185"/>
      <c r="D142" s="185"/>
      <c r="E142" s="185"/>
      <c r="F142" s="185"/>
      <c r="G142" s="185"/>
      <c r="H142" s="185"/>
      <c r="I142" s="186"/>
      <c r="J142" s="5"/>
      <c r="K142" s="5"/>
    </row>
    <row r="143" spans="1:11" ht="14.4" customHeight="1">
      <c r="A143" s="5"/>
      <c r="B143" s="5"/>
      <c r="C143" s="5"/>
      <c r="D143" s="5"/>
      <c r="E143" s="5"/>
      <c r="F143" s="5"/>
      <c r="G143" s="5"/>
      <c r="H143" s="5"/>
      <c r="I143" s="5"/>
      <c r="J143" s="5"/>
      <c r="K143" s="5"/>
    </row>
    <row r="144" spans="1:11" ht="14.4" customHeight="1">
      <c r="A144" s="41" t="s">
        <v>637</v>
      </c>
      <c r="B144" s="5"/>
      <c r="C144" s="5"/>
      <c r="D144" s="5"/>
      <c r="E144" s="5"/>
      <c r="F144" s="5"/>
      <c r="G144" s="5"/>
      <c r="H144" s="5"/>
      <c r="I144" s="5"/>
      <c r="J144" s="5"/>
      <c r="K144" s="5"/>
    </row>
    <row r="145" spans="1:11" ht="14.4" customHeight="1" thickBot="1">
      <c r="A145" s="5"/>
      <c r="B145" s="5" t="s">
        <v>42</v>
      </c>
      <c r="C145" s="5"/>
      <c r="D145" s="5"/>
      <c r="E145" s="5"/>
      <c r="F145" s="5"/>
      <c r="G145" s="5"/>
      <c r="H145" s="5"/>
      <c r="I145" s="5"/>
      <c r="J145" s="5"/>
      <c r="K145" s="5"/>
    </row>
    <row r="146" spans="1:11" ht="14.4" customHeight="1">
      <c r="A146" s="5"/>
      <c r="B146" s="172"/>
      <c r="C146" s="173"/>
      <c r="D146" s="173"/>
      <c r="E146" s="173"/>
      <c r="F146" s="173"/>
      <c r="G146" s="173"/>
      <c r="H146" s="173"/>
      <c r="I146" s="174"/>
      <c r="J146" s="5"/>
      <c r="K146" s="5"/>
    </row>
    <row r="147" spans="1:11" ht="14.4" customHeight="1">
      <c r="A147" s="5"/>
      <c r="B147" s="175"/>
      <c r="C147" s="176"/>
      <c r="D147" s="176"/>
      <c r="E147" s="176"/>
      <c r="F147" s="176"/>
      <c r="G147" s="176"/>
      <c r="H147" s="176"/>
      <c r="I147" s="177"/>
      <c r="J147" s="5"/>
      <c r="K147" s="5"/>
    </row>
    <row r="148" spans="1:11" ht="14.4" customHeight="1" thickBot="1">
      <c r="A148" s="5"/>
      <c r="B148" s="178"/>
      <c r="C148" s="179"/>
      <c r="D148" s="179"/>
      <c r="E148" s="179"/>
      <c r="F148" s="179"/>
      <c r="G148" s="179"/>
      <c r="H148" s="179"/>
      <c r="I148" s="180"/>
      <c r="J148" s="5"/>
      <c r="K148" s="5"/>
    </row>
    <row r="149" spans="1:11" ht="14.4" customHeight="1">
      <c r="A149" s="5"/>
      <c r="B149" s="5"/>
      <c r="C149" s="5"/>
      <c r="D149" s="5"/>
      <c r="E149" s="5"/>
      <c r="F149" s="5"/>
      <c r="G149" s="5"/>
      <c r="H149" s="5"/>
      <c r="I149" s="5"/>
      <c r="J149" s="5"/>
      <c r="K149" s="5"/>
    </row>
    <row r="150" spans="1:11" ht="14.4" customHeight="1">
      <c r="A150" s="5"/>
      <c r="B150" s="171" t="s">
        <v>147</v>
      </c>
      <c r="C150" s="171"/>
      <c r="D150" s="171"/>
      <c r="E150" s="171"/>
      <c r="F150" s="171"/>
      <c r="G150" s="171"/>
      <c r="H150" s="171"/>
      <c r="I150" s="171"/>
      <c r="J150" s="5"/>
      <c r="K150" s="5"/>
    </row>
    <row r="151" spans="1:11">
      <c r="A151" s="5"/>
      <c r="B151" s="5"/>
      <c r="C151" s="5"/>
      <c r="D151" s="5"/>
      <c r="E151" s="5"/>
      <c r="F151" s="5"/>
      <c r="G151" s="5"/>
      <c r="H151" s="5"/>
      <c r="I151" s="5"/>
      <c r="J151" s="5"/>
      <c r="K151" s="5"/>
    </row>
    <row r="152" spans="1:11">
      <c r="A152" s="5"/>
      <c r="B152" s="5"/>
      <c r="C152" s="5"/>
      <c r="D152" s="5"/>
      <c r="E152" s="5"/>
      <c r="F152" s="5"/>
      <c r="G152" s="5"/>
      <c r="H152" s="5"/>
      <c r="I152" s="5"/>
      <c r="J152" s="5"/>
      <c r="K152" s="5"/>
    </row>
    <row r="153" spans="1:11">
      <c r="A153" s="5"/>
      <c r="B153" s="5"/>
      <c r="C153" s="5"/>
      <c r="D153" s="5"/>
      <c r="E153" s="5"/>
      <c r="F153" s="5"/>
      <c r="G153" s="5"/>
      <c r="H153" s="5"/>
      <c r="I153" s="5"/>
      <c r="J153" s="5"/>
      <c r="K153" s="5"/>
    </row>
    <row r="154" spans="1:11">
      <c r="A154" s="5"/>
      <c r="B154" s="5"/>
      <c r="C154" s="5"/>
      <c r="D154" s="5"/>
      <c r="E154" s="5"/>
      <c r="F154" s="5"/>
      <c r="G154" s="5"/>
      <c r="H154" s="5"/>
      <c r="I154" s="5"/>
      <c r="J154" s="5"/>
      <c r="K154" s="5"/>
    </row>
    <row r="155" spans="1:11">
      <c r="A155" s="5"/>
      <c r="B155" s="5"/>
      <c r="C155" s="5"/>
      <c r="D155" s="5"/>
      <c r="E155" s="5"/>
      <c r="F155" s="5"/>
      <c r="G155" s="5"/>
      <c r="H155" s="5"/>
      <c r="I155" s="5"/>
      <c r="J155" s="5"/>
      <c r="K155" s="5"/>
    </row>
    <row r="156" spans="1:11">
      <c r="A156" s="5"/>
      <c r="B156" s="5"/>
      <c r="C156" s="5"/>
      <c r="D156" s="5"/>
      <c r="E156" s="5"/>
      <c r="F156" s="5"/>
      <c r="G156" s="5"/>
      <c r="H156" s="5"/>
      <c r="I156" s="5"/>
      <c r="J156" s="5"/>
      <c r="K156" s="5"/>
    </row>
    <row r="157" spans="1:11">
      <c r="A157" s="5"/>
      <c r="B157" s="5"/>
      <c r="C157" s="5"/>
      <c r="D157" s="5"/>
      <c r="E157" s="5"/>
      <c r="F157" s="5"/>
      <c r="G157" s="5"/>
      <c r="H157" s="5"/>
      <c r="I157" s="5"/>
      <c r="J157" s="5"/>
      <c r="K157" s="5"/>
    </row>
    <row r="158" spans="1:11">
      <c r="A158" s="5"/>
      <c r="B158" s="5"/>
      <c r="C158" s="5"/>
      <c r="D158" s="5"/>
      <c r="E158" s="5"/>
      <c r="F158" s="5"/>
      <c r="G158" s="5"/>
      <c r="H158" s="5"/>
      <c r="I158" s="5"/>
      <c r="J158" s="5"/>
      <c r="K158" s="5"/>
    </row>
    <row r="159" spans="1:11">
      <c r="A159" s="5"/>
      <c r="B159" s="5"/>
      <c r="C159" s="5"/>
      <c r="D159" s="5"/>
      <c r="E159" s="5"/>
      <c r="F159" s="5"/>
      <c r="G159" s="5"/>
      <c r="H159" s="5"/>
      <c r="I159" s="5"/>
      <c r="J159" s="5"/>
      <c r="K159" s="5"/>
    </row>
  </sheetData>
  <mergeCells count="18">
    <mergeCell ref="A4:J4"/>
    <mergeCell ref="A6:C6"/>
    <mergeCell ref="A7:J7"/>
    <mergeCell ref="A8:J8"/>
    <mergeCell ref="A2:J2"/>
    <mergeCell ref="B150:I150"/>
    <mergeCell ref="A10:D10"/>
    <mergeCell ref="A11:D11"/>
    <mergeCell ref="B146:I148"/>
    <mergeCell ref="B55:I56"/>
    <mergeCell ref="B115:I116"/>
    <mergeCell ref="B141:I142"/>
    <mergeCell ref="B28:I29"/>
    <mergeCell ref="E11:H11"/>
    <mergeCell ref="E12:H12"/>
    <mergeCell ref="B47:I48"/>
    <mergeCell ref="B81:I82"/>
    <mergeCell ref="A12:D12"/>
  </mergeCells>
  <phoneticPr fontId="1"/>
  <pageMargins left="0.51181102362204722" right="0.51181102362204722" top="0.55118110236220474" bottom="0.55118110236220474" header="0.31496062992125984" footer="0.31496062992125984"/>
  <pageSetup paperSize="9" scale="95" orientation="portrait" r:id="rId1"/>
  <rowBreaks count="2" manualBreakCount="2">
    <brk id="57" max="9" man="1"/>
    <brk id="117" max="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D5371-5000-4180-B612-F21CBFDFF058}">
  <dimension ref="A2:BW100"/>
  <sheetViews>
    <sheetView showZeros="0" workbookViewId="0">
      <pane xSplit="3" ySplit="6" topLeftCell="D7" activePane="bottomRight" state="frozen"/>
      <selection pane="topRight" activeCell="D1" sqref="D1"/>
      <selection pane="bottomLeft" activeCell="A7" sqref="A7"/>
      <selection pane="bottomRight" activeCell="A7" sqref="A7"/>
    </sheetView>
  </sheetViews>
  <sheetFormatPr defaultRowHeight="12.6"/>
  <cols>
    <col min="1" max="2" width="8.88671875" style="5" customWidth="1"/>
    <col min="3" max="3" width="44.77734375" style="5" customWidth="1"/>
    <col min="4" max="6" width="15.33203125" style="5" customWidth="1"/>
    <col min="7" max="9" width="8.44140625" style="5" customWidth="1"/>
    <col min="10" max="16" width="11.44140625" style="5" customWidth="1"/>
    <col min="17" max="74" width="8.44140625" style="5" customWidth="1"/>
    <col min="75" max="75" width="58.6640625" style="5" customWidth="1"/>
    <col min="76" max="16384" width="8.88671875" style="5"/>
  </cols>
  <sheetData>
    <row r="2" spans="1:75">
      <c r="A2" s="5" t="s">
        <v>680</v>
      </c>
    </row>
    <row r="4" spans="1:75">
      <c r="A4" s="191" t="s">
        <v>670</v>
      </c>
      <c r="B4" s="191"/>
      <c r="C4" s="191"/>
      <c r="D4" s="191"/>
      <c r="E4" s="191"/>
      <c r="F4" s="191"/>
      <c r="G4" s="191"/>
      <c r="H4" s="191"/>
      <c r="I4" s="191"/>
      <c r="J4" s="191"/>
      <c r="K4" s="191"/>
      <c r="L4" s="191"/>
      <c r="M4" s="191"/>
      <c r="N4" s="191"/>
      <c r="O4" s="191"/>
      <c r="P4" s="191"/>
      <c r="Q4" s="191"/>
      <c r="R4" s="191"/>
      <c r="S4" s="191"/>
      <c r="T4" s="191" t="s">
        <v>673</v>
      </c>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c r="BO4" s="191"/>
      <c r="BP4" s="191"/>
      <c r="BQ4" s="191"/>
      <c r="BR4" s="191"/>
      <c r="BS4" s="191"/>
      <c r="BT4" s="191"/>
      <c r="BU4" s="191"/>
      <c r="BV4" s="191"/>
      <c r="BW4" s="191"/>
    </row>
    <row r="5" spans="1:75">
      <c r="A5" s="188" t="s">
        <v>671</v>
      </c>
      <c r="B5" s="189"/>
      <c r="C5" s="189"/>
      <c r="D5" s="189"/>
      <c r="E5" s="189"/>
      <c r="F5" s="190"/>
      <c r="G5" s="188" t="s">
        <v>72</v>
      </c>
      <c r="H5" s="189"/>
      <c r="I5" s="190"/>
      <c r="J5" s="188" t="s">
        <v>73</v>
      </c>
      <c r="K5" s="189"/>
      <c r="L5" s="189"/>
      <c r="M5" s="189"/>
      <c r="N5" s="189"/>
      <c r="O5" s="189"/>
      <c r="P5" s="190"/>
      <c r="Q5" s="188" t="s">
        <v>679</v>
      </c>
      <c r="R5" s="189"/>
      <c r="S5" s="190"/>
      <c r="T5" s="188" t="s">
        <v>674</v>
      </c>
      <c r="U5" s="189"/>
      <c r="V5" s="190"/>
      <c r="W5" s="188" t="s">
        <v>675</v>
      </c>
      <c r="X5" s="189"/>
      <c r="Y5" s="189"/>
      <c r="Z5" s="189"/>
      <c r="AA5" s="189"/>
      <c r="AB5" s="189"/>
      <c r="AC5" s="189"/>
      <c r="AD5" s="189"/>
      <c r="AE5" s="189"/>
      <c r="AF5" s="189"/>
      <c r="AG5" s="189"/>
      <c r="AH5" s="189"/>
      <c r="AI5" s="189"/>
      <c r="AJ5" s="189"/>
      <c r="AK5" s="189"/>
      <c r="AL5" s="189"/>
      <c r="AM5" s="190"/>
      <c r="AN5" s="188" t="s">
        <v>676</v>
      </c>
      <c r="AO5" s="189"/>
      <c r="AP5" s="189"/>
      <c r="AQ5" s="189"/>
      <c r="AR5" s="189"/>
      <c r="AS5" s="189"/>
      <c r="AT5" s="189"/>
      <c r="AU5" s="189"/>
      <c r="AV5" s="189"/>
      <c r="AW5" s="189"/>
      <c r="AX5" s="189"/>
      <c r="AY5" s="190"/>
      <c r="AZ5" s="188" t="s">
        <v>677</v>
      </c>
      <c r="BA5" s="189"/>
      <c r="BB5" s="189"/>
      <c r="BC5" s="189"/>
      <c r="BD5" s="189"/>
      <c r="BE5" s="189"/>
      <c r="BF5" s="189"/>
      <c r="BG5" s="189"/>
      <c r="BH5" s="190"/>
      <c r="BI5" s="188" t="s">
        <v>678</v>
      </c>
      <c r="BJ5" s="189"/>
      <c r="BK5" s="189"/>
      <c r="BL5" s="189"/>
      <c r="BM5" s="189"/>
      <c r="BN5" s="189"/>
      <c r="BO5" s="189"/>
      <c r="BP5" s="189"/>
      <c r="BQ5" s="189"/>
      <c r="BR5" s="189"/>
      <c r="BS5" s="189"/>
      <c r="BT5" s="189"/>
      <c r="BU5" s="189"/>
      <c r="BV5" s="189"/>
      <c r="BW5" s="190"/>
    </row>
    <row r="6" spans="1:75">
      <c r="A6" s="74" t="s">
        <v>67</v>
      </c>
      <c r="B6" s="74" t="s">
        <v>81</v>
      </c>
      <c r="C6" s="74" t="s">
        <v>68</v>
      </c>
      <c r="D6" s="74" t="s">
        <v>71</v>
      </c>
      <c r="E6" s="74" t="s">
        <v>69</v>
      </c>
      <c r="F6" s="74" t="s">
        <v>70</v>
      </c>
      <c r="G6" s="74" t="s">
        <v>50</v>
      </c>
      <c r="H6" s="74" t="s">
        <v>51</v>
      </c>
      <c r="I6" s="74" t="s">
        <v>52</v>
      </c>
      <c r="J6" s="74" t="s">
        <v>55</v>
      </c>
      <c r="K6" s="74" t="s">
        <v>672</v>
      </c>
      <c r="L6" s="74" t="s">
        <v>54</v>
      </c>
      <c r="M6" s="74">
        <f>'調査票（分会入力用）'!E25</f>
        <v>0</v>
      </c>
      <c r="N6" s="74">
        <f>'調査票（分会入力用）'!E26</f>
        <v>0</v>
      </c>
      <c r="O6" s="74">
        <f>'調査票（分会入力用）'!E27</f>
        <v>0</v>
      </c>
      <c r="P6" s="74">
        <f>'調査票（分会入力用）'!E28</f>
        <v>0</v>
      </c>
      <c r="Q6" s="74" t="s">
        <v>50</v>
      </c>
      <c r="R6" s="74" t="s">
        <v>51</v>
      </c>
      <c r="S6" s="74" t="s">
        <v>52</v>
      </c>
      <c r="T6" s="74" t="s">
        <v>61</v>
      </c>
      <c r="U6" s="74" t="s">
        <v>62</v>
      </c>
      <c r="V6" s="74" t="s">
        <v>63</v>
      </c>
      <c r="W6" s="74" t="s">
        <v>643</v>
      </c>
      <c r="X6" s="74" t="s">
        <v>644</v>
      </c>
      <c r="Y6" s="74" t="s">
        <v>12</v>
      </c>
      <c r="Z6" s="74" t="s">
        <v>645</v>
      </c>
      <c r="AA6" s="74" t="s">
        <v>646</v>
      </c>
      <c r="AB6" s="74" t="s">
        <v>13</v>
      </c>
      <c r="AC6" s="74" t="s">
        <v>647</v>
      </c>
      <c r="AD6" s="74" t="s">
        <v>648</v>
      </c>
      <c r="AE6" s="74" t="s">
        <v>649</v>
      </c>
      <c r="AF6" s="74" t="s">
        <v>650</v>
      </c>
      <c r="AG6" s="74" t="s">
        <v>651</v>
      </c>
      <c r="AH6" s="74" t="s">
        <v>652</v>
      </c>
      <c r="AI6" s="74" t="s">
        <v>653</v>
      </c>
      <c r="AJ6" s="74" t="s">
        <v>654</v>
      </c>
      <c r="AK6" s="74" t="s">
        <v>655</v>
      </c>
      <c r="AL6" s="74" t="s">
        <v>656</v>
      </c>
      <c r="AM6" s="74" t="s">
        <v>657</v>
      </c>
      <c r="AN6" s="74" t="s">
        <v>643</v>
      </c>
      <c r="AO6" s="74" t="s">
        <v>644</v>
      </c>
      <c r="AP6" s="74" t="s">
        <v>12</v>
      </c>
      <c r="AQ6" s="74" t="s">
        <v>645</v>
      </c>
      <c r="AR6" s="74" t="s">
        <v>646</v>
      </c>
      <c r="AS6" s="74" t="s">
        <v>13</v>
      </c>
      <c r="AT6" s="74" t="s">
        <v>649</v>
      </c>
      <c r="AU6" s="74" t="s">
        <v>650</v>
      </c>
      <c r="AV6" s="74" t="s">
        <v>651</v>
      </c>
      <c r="AW6" s="74" t="s">
        <v>652</v>
      </c>
      <c r="AX6" s="74" t="s">
        <v>653</v>
      </c>
      <c r="AY6" s="74" t="s">
        <v>654</v>
      </c>
      <c r="AZ6" s="74" t="s">
        <v>643</v>
      </c>
      <c r="BA6" s="74" t="s">
        <v>644</v>
      </c>
      <c r="BB6" s="74" t="s">
        <v>12</v>
      </c>
      <c r="BC6" s="74" t="s">
        <v>645</v>
      </c>
      <c r="BD6" s="74" t="s">
        <v>646</v>
      </c>
      <c r="BE6" s="74" t="s">
        <v>13</v>
      </c>
      <c r="BF6" s="74" t="s">
        <v>649</v>
      </c>
      <c r="BG6" s="74" t="s">
        <v>650</v>
      </c>
      <c r="BH6" s="74" t="s">
        <v>651</v>
      </c>
      <c r="BI6" s="74" t="s">
        <v>658</v>
      </c>
      <c r="BJ6" s="74" t="s">
        <v>659</v>
      </c>
      <c r="BK6" s="74" t="s">
        <v>660</v>
      </c>
      <c r="BL6" s="74" t="s">
        <v>661</v>
      </c>
      <c r="BM6" s="74" t="s">
        <v>662</v>
      </c>
      <c r="BN6" s="74" t="s">
        <v>663</v>
      </c>
      <c r="BO6" s="74" t="s">
        <v>664</v>
      </c>
      <c r="BP6" s="74" t="s">
        <v>665</v>
      </c>
      <c r="BQ6" s="74" t="s">
        <v>666</v>
      </c>
      <c r="BR6" s="74" t="s">
        <v>667</v>
      </c>
      <c r="BS6" s="74" t="s">
        <v>668</v>
      </c>
      <c r="BT6" s="74" t="s">
        <v>653</v>
      </c>
      <c r="BU6" s="74" t="s">
        <v>654</v>
      </c>
      <c r="BV6" s="74" t="s">
        <v>669</v>
      </c>
      <c r="BW6" s="74" t="s">
        <v>642</v>
      </c>
    </row>
    <row r="7" spans="1:75">
      <c r="A7" s="75">
        <f>'調査票（分会入力用）'!E13</f>
        <v>0</v>
      </c>
      <c r="B7" s="76" t="str">
        <f>'調査票（分会入力用）'!E14</f>
        <v/>
      </c>
      <c r="C7" s="76" t="str">
        <f>'調査票（分会入力用）'!E15</f>
        <v/>
      </c>
      <c r="D7" s="76">
        <f>'調査票（分会入力用）'!E16</f>
        <v>0</v>
      </c>
      <c r="E7" s="76">
        <f>'調査票（分会入力用）'!E17</f>
        <v>0</v>
      </c>
      <c r="F7" s="76">
        <f>'調査票（分会入力用）'!E18</f>
        <v>0</v>
      </c>
      <c r="G7" s="76">
        <f>'調査票（分会入力用）'!B21</f>
        <v>2026</v>
      </c>
      <c r="H7" s="76">
        <f>'調査票（分会入力用）'!B22</f>
        <v>0</v>
      </c>
      <c r="I7" s="76">
        <f>'調査票（分会入力用）'!B23</f>
        <v>0</v>
      </c>
      <c r="J7" s="76">
        <f>'調査票（分会入力用）'!G22</f>
        <v>0</v>
      </c>
      <c r="K7" s="76">
        <f>'調査票（分会入力用）'!G23</f>
        <v>0</v>
      </c>
      <c r="L7" s="76">
        <f>'調査票（分会入力用）'!G24</f>
        <v>0</v>
      </c>
      <c r="M7" s="76">
        <f>'調査票（分会入力用）'!G25</f>
        <v>0</v>
      </c>
      <c r="N7" s="76">
        <f>'調査票（分会入力用）'!G26</f>
        <v>0</v>
      </c>
      <c r="O7" s="76">
        <f>'調査票（分会入力用）'!G27</f>
        <v>0</v>
      </c>
      <c r="P7" s="76">
        <f>'調査票（分会入力用）'!G28</f>
        <v>0</v>
      </c>
      <c r="Q7" s="76">
        <f>'調査票（分会入力用）'!B26</f>
        <v>2026</v>
      </c>
      <c r="R7" s="76">
        <f>'調査票（分会入力用）'!B27</f>
        <v>0</v>
      </c>
      <c r="S7" s="76">
        <f>'調査票（分会入力用）'!B28</f>
        <v>0</v>
      </c>
      <c r="T7" s="76">
        <f>'調査票（分会入力用）'!C32</f>
        <v>0</v>
      </c>
      <c r="U7" s="76">
        <f>'調査票（分会入力用）'!C33</f>
        <v>0</v>
      </c>
      <c r="V7" s="76">
        <f>'調査票（分会入力用）'!C34</f>
        <v>0</v>
      </c>
      <c r="W7" s="76">
        <f>'調査票（分会入力用）'!F38</f>
        <v>0</v>
      </c>
      <c r="X7" s="76">
        <f>'調査票（分会入力用）'!F39</f>
        <v>0</v>
      </c>
      <c r="Y7" s="76">
        <f>'調査票（分会入力用）'!F40</f>
        <v>0</v>
      </c>
      <c r="Z7" s="76">
        <f>'調査票（分会入力用）'!F41</f>
        <v>0</v>
      </c>
      <c r="AA7" s="76">
        <f>'調査票（分会入力用）'!F42</f>
        <v>0</v>
      </c>
      <c r="AB7" s="77">
        <f>'調査票（分会入力用）'!F43</f>
        <v>0</v>
      </c>
      <c r="AC7" s="77">
        <f>'調査票（分会入力用）'!F44</f>
        <v>0</v>
      </c>
      <c r="AD7" s="77">
        <f>'調査票（分会入力用）'!F45</f>
        <v>0</v>
      </c>
      <c r="AE7" s="76">
        <f>'調査票（分会入力用）'!F47</f>
        <v>0</v>
      </c>
      <c r="AF7" s="76">
        <f>'調査票（分会入力用）'!F48</f>
        <v>0</v>
      </c>
      <c r="AG7" s="76">
        <f>'調査票（分会入力用）'!F49</f>
        <v>0</v>
      </c>
      <c r="AH7" s="76">
        <f>'調査票（分会入力用）'!F52</f>
        <v>0</v>
      </c>
      <c r="AI7" s="76">
        <f>'調査票（分会入力用）'!F53</f>
        <v>0</v>
      </c>
      <c r="AJ7" s="76">
        <f>'調査票（分会入力用）'!F54</f>
        <v>0</v>
      </c>
      <c r="AK7" s="76">
        <f>'調査票（分会入力用）'!I52</f>
        <v>0</v>
      </c>
      <c r="AL7" s="76">
        <f>'調査票（分会入力用）'!I53</f>
        <v>0</v>
      </c>
      <c r="AM7" s="76">
        <f>'調査票（分会入力用）'!J54</f>
        <v>0</v>
      </c>
      <c r="AN7" s="76">
        <f>'調査票（分会入力用）'!G38</f>
        <v>0</v>
      </c>
      <c r="AO7" s="76">
        <f>'調査票（分会入力用）'!G39</f>
        <v>0</v>
      </c>
      <c r="AP7" s="76">
        <f>'調査票（分会入力用）'!G40</f>
        <v>0</v>
      </c>
      <c r="AQ7" s="76">
        <f>'調査票（分会入力用）'!G41</f>
        <v>0</v>
      </c>
      <c r="AR7" s="76">
        <f>'調査票（分会入力用）'!G42</f>
        <v>0</v>
      </c>
      <c r="AS7" s="77">
        <f>'調査票（分会入力用）'!G43</f>
        <v>0</v>
      </c>
      <c r="AT7" s="76">
        <f>'調査票（分会入力用）'!G47</f>
        <v>0</v>
      </c>
      <c r="AU7" s="76">
        <f>'調査票（分会入力用）'!G48</f>
        <v>0</v>
      </c>
      <c r="AV7" s="76">
        <f>'調査票（分会入力用）'!G49</f>
        <v>0</v>
      </c>
      <c r="AW7" s="76">
        <f>'調査票（分会入力用）'!G52</f>
        <v>0</v>
      </c>
      <c r="AX7" s="76">
        <f>'調査票（分会入力用）'!G53</f>
        <v>0</v>
      </c>
      <c r="AY7" s="76">
        <f>'調査票（分会入力用）'!G54</f>
        <v>0</v>
      </c>
      <c r="AZ7" s="76">
        <f>'調査票（分会入力用）'!H38</f>
        <v>0</v>
      </c>
      <c r="BA7" s="76">
        <f>'調査票（分会入力用）'!H39</f>
        <v>0</v>
      </c>
      <c r="BB7" s="76">
        <f>'調査票（分会入力用）'!H40</f>
        <v>0</v>
      </c>
      <c r="BC7" s="76">
        <f>'調査票（分会入力用）'!H41</f>
        <v>0</v>
      </c>
      <c r="BD7" s="76">
        <f>'調査票（分会入力用）'!H42</f>
        <v>0</v>
      </c>
      <c r="BE7" s="77">
        <f>'調査票（分会入力用）'!H43</f>
        <v>0</v>
      </c>
      <c r="BF7" s="76">
        <f>'調査票（分会入力用）'!H47</f>
        <v>0</v>
      </c>
      <c r="BG7" s="76">
        <f>'調査票（分会入力用）'!H48</f>
        <v>0</v>
      </c>
      <c r="BH7" s="76">
        <f>'調査票（分会入力用）'!H49</f>
        <v>0</v>
      </c>
      <c r="BI7" s="76">
        <f>'調査票（分会入力用）'!D64</f>
        <v>0</v>
      </c>
      <c r="BJ7" s="76">
        <f>'調査票（分会入力用）'!E64</f>
        <v>0</v>
      </c>
      <c r="BK7" s="76">
        <f>'調査票（分会入力用）'!F64</f>
        <v>0</v>
      </c>
      <c r="BL7" s="76">
        <f>'調査票（分会入力用）'!G64</f>
        <v>0</v>
      </c>
      <c r="BM7" s="76">
        <f>'調査票（分会入力用）'!D66</f>
        <v>0</v>
      </c>
      <c r="BN7" s="76">
        <f>'調査票（分会入力用）'!E66</f>
        <v>0</v>
      </c>
      <c r="BO7" s="76">
        <f>'調査票（分会入力用）'!F66</f>
        <v>0</v>
      </c>
      <c r="BP7" s="76">
        <f>'調査票（分会入力用）'!G66</f>
        <v>0</v>
      </c>
      <c r="BQ7" s="76">
        <f>'調査票（分会入力用）'!D68</f>
        <v>0</v>
      </c>
      <c r="BR7" s="76">
        <f>'調査票（分会入力用）'!E68</f>
        <v>0</v>
      </c>
      <c r="BS7" s="76">
        <f>'調査票（分会入力用）'!F68</f>
        <v>0</v>
      </c>
      <c r="BT7" s="76">
        <f>'調査票（分会入力用）'!D70</f>
        <v>0</v>
      </c>
      <c r="BU7" s="76">
        <f>'調査票（分会入力用）'!E70</f>
        <v>0</v>
      </c>
      <c r="BV7" s="76">
        <f>'調査票（分会入力用）'!F70</f>
        <v>0</v>
      </c>
      <c r="BW7" s="78">
        <f>'調査票（分会入力用）'!B74</f>
        <v>0</v>
      </c>
    </row>
    <row r="8" spans="1:75">
      <c r="A8" s="75"/>
      <c r="B8" s="76"/>
      <c r="C8" s="76"/>
      <c r="D8" s="76"/>
      <c r="E8" s="76"/>
      <c r="F8" s="76"/>
      <c r="G8" s="76"/>
      <c r="H8" s="76"/>
      <c r="I8" s="76"/>
      <c r="J8" s="76"/>
      <c r="K8" s="76"/>
      <c r="L8" s="76"/>
      <c r="M8" s="76"/>
      <c r="N8" s="76"/>
      <c r="O8" s="76"/>
      <c r="P8" s="76"/>
      <c r="Q8" s="76"/>
      <c r="R8" s="76"/>
      <c r="S8" s="76"/>
      <c r="T8" s="76"/>
      <c r="U8" s="76"/>
      <c r="V8" s="76"/>
      <c r="W8" s="76"/>
      <c r="X8" s="76"/>
      <c r="Y8" s="76"/>
      <c r="Z8" s="76"/>
      <c r="AA8" s="76"/>
      <c r="AB8" s="77"/>
      <c r="AC8" s="77"/>
      <c r="AD8" s="77"/>
      <c r="AE8" s="76"/>
      <c r="AF8" s="76"/>
      <c r="AG8" s="76"/>
      <c r="AH8" s="76"/>
      <c r="AI8" s="76"/>
      <c r="AJ8" s="76"/>
      <c r="AK8" s="76"/>
      <c r="AL8" s="76"/>
      <c r="AM8" s="76"/>
      <c r="AN8" s="76"/>
      <c r="AO8" s="76"/>
      <c r="AP8" s="76"/>
      <c r="AQ8" s="76"/>
      <c r="AR8" s="76"/>
      <c r="AS8" s="77"/>
      <c r="AT8" s="76"/>
      <c r="AU8" s="76"/>
      <c r="AV8" s="76"/>
      <c r="AW8" s="76"/>
      <c r="AX8" s="76"/>
      <c r="AY8" s="76"/>
      <c r="AZ8" s="76"/>
      <c r="BA8" s="76"/>
      <c r="BB8" s="76"/>
      <c r="BC8" s="76"/>
      <c r="BD8" s="76"/>
      <c r="BE8" s="77"/>
      <c r="BF8" s="76"/>
      <c r="BG8" s="76"/>
      <c r="BH8" s="76"/>
      <c r="BI8" s="76"/>
      <c r="BJ8" s="76"/>
      <c r="BK8" s="76"/>
      <c r="BL8" s="76"/>
      <c r="BM8" s="76"/>
      <c r="BN8" s="76"/>
      <c r="BO8" s="76"/>
      <c r="BP8" s="76"/>
      <c r="BQ8" s="76"/>
      <c r="BR8" s="76"/>
      <c r="BS8" s="76"/>
      <c r="BT8" s="76"/>
      <c r="BU8" s="76"/>
      <c r="BV8" s="76"/>
      <c r="BW8" s="78"/>
    </row>
    <row r="9" spans="1:75">
      <c r="A9" s="75"/>
      <c r="B9" s="76"/>
      <c r="C9" s="76"/>
      <c r="D9" s="76"/>
      <c r="E9" s="76"/>
      <c r="F9" s="76"/>
      <c r="G9" s="76"/>
      <c r="H9" s="76"/>
      <c r="I9" s="76"/>
      <c r="J9" s="76"/>
      <c r="K9" s="76"/>
      <c r="L9" s="76"/>
      <c r="M9" s="76"/>
      <c r="N9" s="76"/>
      <c r="O9" s="76"/>
      <c r="P9" s="76"/>
      <c r="Q9" s="76"/>
      <c r="R9" s="76"/>
      <c r="S9" s="76"/>
      <c r="T9" s="76"/>
      <c r="U9" s="76"/>
      <c r="V9" s="76"/>
      <c r="W9" s="76"/>
      <c r="X9" s="76"/>
      <c r="Y9" s="76"/>
      <c r="Z9" s="76"/>
      <c r="AA9" s="76"/>
      <c r="AB9" s="77"/>
      <c r="AC9" s="77"/>
      <c r="AD9" s="77"/>
      <c r="AE9" s="76"/>
      <c r="AF9" s="76"/>
      <c r="AG9" s="76"/>
      <c r="AH9" s="76"/>
      <c r="AI9" s="76"/>
      <c r="AJ9" s="76"/>
      <c r="AK9" s="76"/>
      <c r="AL9" s="76"/>
      <c r="AM9" s="76"/>
      <c r="AN9" s="76"/>
      <c r="AO9" s="76"/>
      <c r="AP9" s="76"/>
      <c r="AQ9" s="76"/>
      <c r="AR9" s="76"/>
      <c r="AS9" s="77"/>
      <c r="AT9" s="76"/>
      <c r="AU9" s="76"/>
      <c r="AV9" s="76"/>
      <c r="AW9" s="76"/>
      <c r="AX9" s="76"/>
      <c r="AY9" s="76"/>
      <c r="AZ9" s="76"/>
      <c r="BA9" s="76"/>
      <c r="BB9" s="76"/>
      <c r="BC9" s="76"/>
      <c r="BD9" s="76"/>
      <c r="BE9" s="77"/>
      <c r="BF9" s="76"/>
      <c r="BG9" s="76"/>
      <c r="BH9" s="76"/>
      <c r="BI9" s="76"/>
      <c r="BJ9" s="76"/>
      <c r="BK9" s="76"/>
      <c r="BL9" s="76"/>
      <c r="BM9" s="76"/>
      <c r="BN9" s="76"/>
      <c r="BO9" s="76"/>
      <c r="BP9" s="76"/>
      <c r="BQ9" s="76"/>
      <c r="BR9" s="76"/>
      <c r="BS9" s="76"/>
      <c r="BT9" s="76"/>
      <c r="BU9" s="76"/>
      <c r="BV9" s="76"/>
      <c r="BW9" s="78"/>
    </row>
    <row r="10" spans="1:75">
      <c r="A10" s="75"/>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7"/>
      <c r="AC10" s="77"/>
      <c r="AD10" s="77"/>
      <c r="AE10" s="76"/>
      <c r="AF10" s="76"/>
      <c r="AG10" s="76"/>
      <c r="AH10" s="76"/>
      <c r="AI10" s="76"/>
      <c r="AJ10" s="76"/>
      <c r="AK10" s="76"/>
      <c r="AL10" s="76"/>
      <c r="AM10" s="76"/>
      <c r="AN10" s="76"/>
      <c r="AO10" s="76"/>
      <c r="AP10" s="76"/>
      <c r="AQ10" s="76"/>
      <c r="AR10" s="76"/>
      <c r="AS10" s="77"/>
      <c r="AT10" s="76"/>
      <c r="AU10" s="76"/>
      <c r="AV10" s="76"/>
      <c r="AW10" s="76"/>
      <c r="AX10" s="76"/>
      <c r="AY10" s="76"/>
      <c r="AZ10" s="76"/>
      <c r="BA10" s="76"/>
      <c r="BB10" s="76"/>
      <c r="BC10" s="76"/>
      <c r="BD10" s="76"/>
      <c r="BE10" s="77"/>
      <c r="BF10" s="76"/>
      <c r="BG10" s="76"/>
      <c r="BH10" s="76"/>
      <c r="BI10" s="76"/>
      <c r="BJ10" s="76"/>
      <c r="BK10" s="76"/>
      <c r="BL10" s="76"/>
      <c r="BM10" s="76"/>
      <c r="BN10" s="76"/>
      <c r="BO10" s="76"/>
      <c r="BP10" s="76"/>
      <c r="BQ10" s="76"/>
      <c r="BR10" s="76"/>
      <c r="BS10" s="76"/>
      <c r="BT10" s="76"/>
      <c r="BU10" s="76"/>
      <c r="BV10" s="76"/>
      <c r="BW10" s="78"/>
    </row>
    <row r="11" spans="1:75">
      <c r="A11" s="75"/>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7"/>
      <c r="AC11" s="77"/>
      <c r="AD11" s="77"/>
      <c r="AE11" s="76"/>
      <c r="AF11" s="76"/>
      <c r="AG11" s="76"/>
      <c r="AH11" s="76"/>
      <c r="AI11" s="76"/>
      <c r="AJ11" s="76"/>
      <c r="AK11" s="76"/>
      <c r="AL11" s="76"/>
      <c r="AM11" s="76"/>
      <c r="AN11" s="76"/>
      <c r="AO11" s="76"/>
      <c r="AP11" s="76"/>
      <c r="AQ11" s="76"/>
      <c r="AR11" s="76"/>
      <c r="AS11" s="77"/>
      <c r="AT11" s="76"/>
      <c r="AU11" s="76"/>
      <c r="AV11" s="76"/>
      <c r="AW11" s="76"/>
      <c r="AX11" s="76"/>
      <c r="AY11" s="76"/>
      <c r="AZ11" s="76"/>
      <c r="BA11" s="76"/>
      <c r="BB11" s="76"/>
      <c r="BC11" s="76"/>
      <c r="BD11" s="76"/>
      <c r="BE11" s="77"/>
      <c r="BF11" s="76"/>
      <c r="BG11" s="76"/>
      <c r="BH11" s="76"/>
      <c r="BI11" s="76"/>
      <c r="BJ11" s="76"/>
      <c r="BK11" s="76"/>
      <c r="BL11" s="76"/>
      <c r="BM11" s="76"/>
      <c r="BN11" s="76"/>
      <c r="BO11" s="76"/>
      <c r="BP11" s="76"/>
      <c r="BQ11" s="76"/>
      <c r="BR11" s="76"/>
      <c r="BS11" s="76"/>
      <c r="BT11" s="76"/>
      <c r="BU11" s="76"/>
      <c r="BV11" s="76"/>
      <c r="BW11" s="78"/>
    </row>
    <row r="12" spans="1:75">
      <c r="A12" s="75"/>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7"/>
      <c r="AC12" s="77"/>
      <c r="AD12" s="77"/>
      <c r="AE12" s="76"/>
      <c r="AF12" s="76"/>
      <c r="AG12" s="76"/>
      <c r="AH12" s="76"/>
      <c r="AI12" s="76"/>
      <c r="AJ12" s="76"/>
      <c r="AK12" s="76"/>
      <c r="AL12" s="76"/>
      <c r="AM12" s="76"/>
      <c r="AN12" s="76"/>
      <c r="AO12" s="76"/>
      <c r="AP12" s="76"/>
      <c r="AQ12" s="76"/>
      <c r="AR12" s="76"/>
      <c r="AS12" s="77"/>
      <c r="AT12" s="76"/>
      <c r="AU12" s="76"/>
      <c r="AV12" s="76"/>
      <c r="AW12" s="76"/>
      <c r="AX12" s="76"/>
      <c r="AY12" s="76"/>
      <c r="AZ12" s="76"/>
      <c r="BA12" s="76"/>
      <c r="BB12" s="76"/>
      <c r="BC12" s="76"/>
      <c r="BD12" s="76"/>
      <c r="BE12" s="77"/>
      <c r="BF12" s="76"/>
      <c r="BG12" s="76"/>
      <c r="BH12" s="76"/>
      <c r="BI12" s="76"/>
      <c r="BJ12" s="76"/>
      <c r="BK12" s="76"/>
      <c r="BL12" s="76"/>
      <c r="BM12" s="76"/>
      <c r="BN12" s="76"/>
      <c r="BO12" s="76"/>
      <c r="BP12" s="76"/>
      <c r="BQ12" s="76"/>
      <c r="BR12" s="76"/>
      <c r="BS12" s="76"/>
      <c r="BT12" s="76"/>
      <c r="BU12" s="76"/>
      <c r="BV12" s="76"/>
      <c r="BW12" s="78"/>
    </row>
    <row r="13" spans="1:75">
      <c r="A13" s="75"/>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7"/>
      <c r="AC13" s="77"/>
      <c r="AD13" s="77"/>
      <c r="AE13" s="76"/>
      <c r="AF13" s="76"/>
      <c r="AG13" s="76"/>
      <c r="AH13" s="76"/>
      <c r="AI13" s="76"/>
      <c r="AJ13" s="76"/>
      <c r="AK13" s="76"/>
      <c r="AL13" s="76"/>
      <c r="AM13" s="76"/>
      <c r="AN13" s="76"/>
      <c r="AO13" s="76"/>
      <c r="AP13" s="76"/>
      <c r="AQ13" s="76"/>
      <c r="AR13" s="76"/>
      <c r="AS13" s="77"/>
      <c r="AT13" s="76"/>
      <c r="AU13" s="76"/>
      <c r="AV13" s="76"/>
      <c r="AW13" s="76"/>
      <c r="AX13" s="76"/>
      <c r="AY13" s="76"/>
      <c r="AZ13" s="76"/>
      <c r="BA13" s="76"/>
      <c r="BB13" s="76"/>
      <c r="BC13" s="76"/>
      <c r="BD13" s="76"/>
      <c r="BE13" s="77"/>
      <c r="BF13" s="76"/>
      <c r="BG13" s="76"/>
      <c r="BH13" s="76"/>
      <c r="BI13" s="76"/>
      <c r="BJ13" s="76"/>
      <c r="BK13" s="76"/>
      <c r="BL13" s="76"/>
      <c r="BM13" s="76"/>
      <c r="BN13" s="76"/>
      <c r="BO13" s="76"/>
      <c r="BP13" s="76"/>
      <c r="BQ13" s="76"/>
      <c r="BR13" s="76"/>
      <c r="BS13" s="76"/>
      <c r="BT13" s="76"/>
      <c r="BU13" s="76"/>
      <c r="BV13" s="76"/>
      <c r="BW13" s="78"/>
    </row>
    <row r="14" spans="1:75">
      <c r="A14" s="75"/>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7"/>
      <c r="AC14" s="77"/>
      <c r="AD14" s="77"/>
      <c r="AE14" s="76"/>
      <c r="AF14" s="76"/>
      <c r="AG14" s="76"/>
      <c r="AH14" s="76"/>
      <c r="AI14" s="76"/>
      <c r="AJ14" s="76"/>
      <c r="AK14" s="76"/>
      <c r="AL14" s="76"/>
      <c r="AM14" s="76"/>
      <c r="AN14" s="76"/>
      <c r="AO14" s="76"/>
      <c r="AP14" s="76"/>
      <c r="AQ14" s="76"/>
      <c r="AR14" s="76"/>
      <c r="AS14" s="77"/>
      <c r="AT14" s="76"/>
      <c r="AU14" s="76"/>
      <c r="AV14" s="76"/>
      <c r="AW14" s="76"/>
      <c r="AX14" s="76"/>
      <c r="AY14" s="76"/>
      <c r="AZ14" s="76"/>
      <c r="BA14" s="76"/>
      <c r="BB14" s="76"/>
      <c r="BC14" s="76"/>
      <c r="BD14" s="76"/>
      <c r="BE14" s="77"/>
      <c r="BF14" s="76"/>
      <c r="BG14" s="76"/>
      <c r="BH14" s="76"/>
      <c r="BI14" s="76"/>
      <c r="BJ14" s="76"/>
      <c r="BK14" s="76"/>
      <c r="BL14" s="76"/>
      <c r="BM14" s="76"/>
      <c r="BN14" s="76"/>
      <c r="BO14" s="76"/>
      <c r="BP14" s="76"/>
      <c r="BQ14" s="76"/>
      <c r="BR14" s="76"/>
      <c r="BS14" s="76"/>
      <c r="BT14" s="76"/>
      <c r="BU14" s="76"/>
      <c r="BV14" s="76"/>
      <c r="BW14" s="78"/>
    </row>
    <row r="15" spans="1:75">
      <c r="A15" s="7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7"/>
      <c r="AC15" s="77"/>
      <c r="AD15" s="77"/>
      <c r="AE15" s="76"/>
      <c r="AF15" s="76"/>
      <c r="AG15" s="76"/>
      <c r="AH15" s="76"/>
      <c r="AI15" s="76"/>
      <c r="AJ15" s="76"/>
      <c r="AK15" s="76"/>
      <c r="AL15" s="76"/>
      <c r="AM15" s="76"/>
      <c r="AN15" s="76"/>
      <c r="AO15" s="76"/>
      <c r="AP15" s="76"/>
      <c r="AQ15" s="76"/>
      <c r="AR15" s="76"/>
      <c r="AS15" s="77"/>
      <c r="AT15" s="76"/>
      <c r="AU15" s="76"/>
      <c r="AV15" s="76"/>
      <c r="AW15" s="76"/>
      <c r="AX15" s="76"/>
      <c r="AY15" s="76"/>
      <c r="AZ15" s="76"/>
      <c r="BA15" s="76"/>
      <c r="BB15" s="76"/>
      <c r="BC15" s="76"/>
      <c r="BD15" s="76"/>
      <c r="BE15" s="77"/>
      <c r="BF15" s="76"/>
      <c r="BG15" s="76"/>
      <c r="BH15" s="76"/>
      <c r="BI15" s="76"/>
      <c r="BJ15" s="76"/>
      <c r="BK15" s="76"/>
      <c r="BL15" s="76"/>
      <c r="BM15" s="76"/>
      <c r="BN15" s="76"/>
      <c r="BO15" s="76"/>
      <c r="BP15" s="76"/>
      <c r="BQ15" s="76"/>
      <c r="BR15" s="76"/>
      <c r="BS15" s="76"/>
      <c r="BT15" s="76"/>
      <c r="BU15" s="76"/>
      <c r="BV15" s="76"/>
      <c r="BW15" s="78"/>
    </row>
    <row r="16" spans="1:75">
      <c r="A16" s="75"/>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7"/>
      <c r="AC16" s="77"/>
      <c r="AD16" s="77"/>
      <c r="AE16" s="76"/>
      <c r="AF16" s="76"/>
      <c r="AG16" s="76"/>
      <c r="AH16" s="76"/>
      <c r="AI16" s="76"/>
      <c r="AJ16" s="76"/>
      <c r="AK16" s="76"/>
      <c r="AL16" s="76"/>
      <c r="AM16" s="76"/>
      <c r="AN16" s="76"/>
      <c r="AO16" s="76"/>
      <c r="AP16" s="76"/>
      <c r="AQ16" s="76"/>
      <c r="AR16" s="76"/>
      <c r="AS16" s="77"/>
      <c r="AT16" s="76"/>
      <c r="AU16" s="76"/>
      <c r="AV16" s="76"/>
      <c r="AW16" s="76"/>
      <c r="AX16" s="76"/>
      <c r="AY16" s="76"/>
      <c r="AZ16" s="76"/>
      <c r="BA16" s="76"/>
      <c r="BB16" s="76"/>
      <c r="BC16" s="76"/>
      <c r="BD16" s="76"/>
      <c r="BE16" s="77"/>
      <c r="BF16" s="76"/>
      <c r="BG16" s="76"/>
      <c r="BH16" s="76"/>
      <c r="BI16" s="76"/>
      <c r="BJ16" s="76"/>
      <c r="BK16" s="76"/>
      <c r="BL16" s="76"/>
      <c r="BM16" s="76"/>
      <c r="BN16" s="76"/>
      <c r="BO16" s="76"/>
      <c r="BP16" s="76"/>
      <c r="BQ16" s="76"/>
      <c r="BR16" s="76"/>
      <c r="BS16" s="76"/>
      <c r="BT16" s="76"/>
      <c r="BU16" s="76"/>
      <c r="BV16" s="76"/>
      <c r="BW16" s="78"/>
    </row>
    <row r="17" spans="1:75">
      <c r="A17" s="75"/>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7"/>
      <c r="AC17" s="77"/>
      <c r="AD17" s="77"/>
      <c r="AE17" s="76"/>
      <c r="AF17" s="76"/>
      <c r="AG17" s="76"/>
      <c r="AH17" s="76"/>
      <c r="AI17" s="76"/>
      <c r="AJ17" s="76"/>
      <c r="AK17" s="76"/>
      <c r="AL17" s="76"/>
      <c r="AM17" s="76"/>
      <c r="AN17" s="76"/>
      <c r="AO17" s="76"/>
      <c r="AP17" s="76"/>
      <c r="AQ17" s="76"/>
      <c r="AR17" s="76"/>
      <c r="AS17" s="77"/>
      <c r="AT17" s="76"/>
      <c r="AU17" s="76"/>
      <c r="AV17" s="76"/>
      <c r="AW17" s="76"/>
      <c r="AX17" s="76"/>
      <c r="AY17" s="76"/>
      <c r="AZ17" s="76"/>
      <c r="BA17" s="76"/>
      <c r="BB17" s="76"/>
      <c r="BC17" s="76"/>
      <c r="BD17" s="76"/>
      <c r="BE17" s="77"/>
      <c r="BF17" s="76"/>
      <c r="BG17" s="76"/>
      <c r="BH17" s="76"/>
      <c r="BI17" s="76"/>
      <c r="BJ17" s="76"/>
      <c r="BK17" s="76"/>
      <c r="BL17" s="76"/>
      <c r="BM17" s="76"/>
      <c r="BN17" s="76"/>
      <c r="BO17" s="76"/>
      <c r="BP17" s="76"/>
      <c r="BQ17" s="76"/>
      <c r="BR17" s="76"/>
      <c r="BS17" s="76"/>
      <c r="BT17" s="76"/>
      <c r="BU17" s="76"/>
      <c r="BV17" s="76"/>
      <c r="BW17" s="78"/>
    </row>
    <row r="18" spans="1:75">
      <c r="A18" s="75"/>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7"/>
      <c r="AC18" s="77"/>
      <c r="AD18" s="77"/>
      <c r="AE18" s="76"/>
      <c r="AF18" s="76"/>
      <c r="AG18" s="76"/>
      <c r="AH18" s="76"/>
      <c r="AI18" s="76"/>
      <c r="AJ18" s="76"/>
      <c r="AK18" s="76"/>
      <c r="AL18" s="76"/>
      <c r="AM18" s="76"/>
      <c r="AN18" s="76"/>
      <c r="AO18" s="76"/>
      <c r="AP18" s="76"/>
      <c r="AQ18" s="76"/>
      <c r="AR18" s="76"/>
      <c r="AS18" s="77"/>
      <c r="AT18" s="76"/>
      <c r="AU18" s="76"/>
      <c r="AV18" s="76"/>
      <c r="AW18" s="76"/>
      <c r="AX18" s="76"/>
      <c r="AY18" s="76"/>
      <c r="AZ18" s="76"/>
      <c r="BA18" s="76"/>
      <c r="BB18" s="76"/>
      <c r="BC18" s="76"/>
      <c r="BD18" s="76"/>
      <c r="BE18" s="77"/>
      <c r="BF18" s="76"/>
      <c r="BG18" s="76"/>
      <c r="BH18" s="76"/>
      <c r="BI18" s="76"/>
      <c r="BJ18" s="76"/>
      <c r="BK18" s="76"/>
      <c r="BL18" s="76"/>
      <c r="BM18" s="76"/>
      <c r="BN18" s="76"/>
      <c r="BO18" s="76"/>
      <c r="BP18" s="76"/>
      <c r="BQ18" s="76"/>
      <c r="BR18" s="76"/>
      <c r="BS18" s="76"/>
      <c r="BT18" s="76"/>
      <c r="BU18" s="76"/>
      <c r="BV18" s="76"/>
      <c r="BW18" s="78"/>
    </row>
    <row r="19" spans="1:75">
      <c r="A19" s="75"/>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7"/>
      <c r="AC19" s="77"/>
      <c r="AD19" s="77"/>
      <c r="AE19" s="76"/>
      <c r="AF19" s="76"/>
      <c r="AG19" s="76"/>
      <c r="AH19" s="76"/>
      <c r="AI19" s="76"/>
      <c r="AJ19" s="76"/>
      <c r="AK19" s="76"/>
      <c r="AL19" s="76"/>
      <c r="AM19" s="76"/>
      <c r="AN19" s="76"/>
      <c r="AO19" s="76"/>
      <c r="AP19" s="76"/>
      <c r="AQ19" s="76"/>
      <c r="AR19" s="76"/>
      <c r="AS19" s="77"/>
      <c r="AT19" s="76"/>
      <c r="AU19" s="76"/>
      <c r="AV19" s="76"/>
      <c r="AW19" s="76"/>
      <c r="AX19" s="76"/>
      <c r="AY19" s="76"/>
      <c r="AZ19" s="76"/>
      <c r="BA19" s="76"/>
      <c r="BB19" s="76"/>
      <c r="BC19" s="76"/>
      <c r="BD19" s="76"/>
      <c r="BE19" s="77"/>
      <c r="BF19" s="76"/>
      <c r="BG19" s="76"/>
      <c r="BH19" s="76"/>
      <c r="BI19" s="76"/>
      <c r="BJ19" s="76"/>
      <c r="BK19" s="76"/>
      <c r="BL19" s="76"/>
      <c r="BM19" s="76"/>
      <c r="BN19" s="76"/>
      <c r="BO19" s="76"/>
      <c r="BP19" s="76"/>
      <c r="BQ19" s="76"/>
      <c r="BR19" s="76"/>
      <c r="BS19" s="76"/>
      <c r="BT19" s="76"/>
      <c r="BU19" s="76"/>
      <c r="BV19" s="76"/>
      <c r="BW19" s="78"/>
    </row>
    <row r="20" spans="1:75">
      <c r="A20" s="75"/>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7"/>
      <c r="AC20" s="77"/>
      <c r="AD20" s="77"/>
      <c r="AE20" s="76"/>
      <c r="AF20" s="76"/>
      <c r="AG20" s="76"/>
      <c r="AH20" s="76"/>
      <c r="AI20" s="76"/>
      <c r="AJ20" s="76"/>
      <c r="AK20" s="76"/>
      <c r="AL20" s="76"/>
      <c r="AM20" s="76"/>
      <c r="AN20" s="76"/>
      <c r="AO20" s="76"/>
      <c r="AP20" s="76"/>
      <c r="AQ20" s="76"/>
      <c r="AR20" s="76"/>
      <c r="AS20" s="77"/>
      <c r="AT20" s="76"/>
      <c r="AU20" s="76"/>
      <c r="AV20" s="76"/>
      <c r="AW20" s="76"/>
      <c r="AX20" s="76"/>
      <c r="AY20" s="76"/>
      <c r="AZ20" s="76"/>
      <c r="BA20" s="76"/>
      <c r="BB20" s="76"/>
      <c r="BC20" s="76"/>
      <c r="BD20" s="76"/>
      <c r="BE20" s="77"/>
      <c r="BF20" s="76"/>
      <c r="BG20" s="76"/>
      <c r="BH20" s="76"/>
      <c r="BI20" s="76"/>
      <c r="BJ20" s="76"/>
      <c r="BK20" s="76"/>
      <c r="BL20" s="76"/>
      <c r="BM20" s="76"/>
      <c r="BN20" s="76"/>
      <c r="BO20" s="76"/>
      <c r="BP20" s="76"/>
      <c r="BQ20" s="76"/>
      <c r="BR20" s="76"/>
      <c r="BS20" s="76"/>
      <c r="BT20" s="76"/>
      <c r="BU20" s="76"/>
      <c r="BV20" s="76"/>
      <c r="BW20" s="78"/>
    </row>
    <row r="21" spans="1:75">
      <c r="A21" s="75"/>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7"/>
      <c r="AC21" s="77"/>
      <c r="AD21" s="77"/>
      <c r="AE21" s="76"/>
      <c r="AF21" s="76"/>
      <c r="AG21" s="76"/>
      <c r="AH21" s="76"/>
      <c r="AI21" s="76"/>
      <c r="AJ21" s="76"/>
      <c r="AK21" s="76"/>
      <c r="AL21" s="76"/>
      <c r="AM21" s="76"/>
      <c r="AN21" s="76"/>
      <c r="AO21" s="76"/>
      <c r="AP21" s="76"/>
      <c r="AQ21" s="76"/>
      <c r="AR21" s="76"/>
      <c r="AS21" s="77"/>
      <c r="AT21" s="76"/>
      <c r="AU21" s="76"/>
      <c r="AV21" s="76"/>
      <c r="AW21" s="76"/>
      <c r="AX21" s="76"/>
      <c r="AY21" s="76"/>
      <c r="AZ21" s="76"/>
      <c r="BA21" s="76"/>
      <c r="BB21" s="76"/>
      <c r="BC21" s="76"/>
      <c r="BD21" s="76"/>
      <c r="BE21" s="77"/>
      <c r="BF21" s="76"/>
      <c r="BG21" s="76"/>
      <c r="BH21" s="76"/>
      <c r="BI21" s="76"/>
      <c r="BJ21" s="76"/>
      <c r="BK21" s="76"/>
      <c r="BL21" s="76"/>
      <c r="BM21" s="76"/>
      <c r="BN21" s="76"/>
      <c r="BO21" s="76"/>
      <c r="BP21" s="76"/>
      <c r="BQ21" s="76"/>
      <c r="BR21" s="76"/>
      <c r="BS21" s="76"/>
      <c r="BT21" s="76"/>
      <c r="BU21" s="76"/>
      <c r="BV21" s="76"/>
      <c r="BW21" s="78"/>
    </row>
    <row r="22" spans="1:75">
      <c r="A22" s="75"/>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7"/>
      <c r="AC22" s="77"/>
      <c r="AD22" s="77"/>
      <c r="AE22" s="76"/>
      <c r="AF22" s="76"/>
      <c r="AG22" s="76"/>
      <c r="AH22" s="76"/>
      <c r="AI22" s="76"/>
      <c r="AJ22" s="76"/>
      <c r="AK22" s="76"/>
      <c r="AL22" s="76"/>
      <c r="AM22" s="76"/>
      <c r="AN22" s="76"/>
      <c r="AO22" s="76"/>
      <c r="AP22" s="76"/>
      <c r="AQ22" s="76"/>
      <c r="AR22" s="76"/>
      <c r="AS22" s="77"/>
      <c r="AT22" s="76"/>
      <c r="AU22" s="76"/>
      <c r="AV22" s="76"/>
      <c r="AW22" s="76"/>
      <c r="AX22" s="76"/>
      <c r="AY22" s="76"/>
      <c r="AZ22" s="76"/>
      <c r="BA22" s="76"/>
      <c r="BB22" s="76"/>
      <c r="BC22" s="76"/>
      <c r="BD22" s="76"/>
      <c r="BE22" s="77"/>
      <c r="BF22" s="76"/>
      <c r="BG22" s="76"/>
      <c r="BH22" s="76"/>
      <c r="BI22" s="76"/>
      <c r="BJ22" s="76"/>
      <c r="BK22" s="76"/>
      <c r="BL22" s="76"/>
      <c r="BM22" s="76"/>
      <c r="BN22" s="76"/>
      <c r="BO22" s="76"/>
      <c r="BP22" s="76"/>
      <c r="BQ22" s="76"/>
      <c r="BR22" s="76"/>
      <c r="BS22" s="76"/>
      <c r="BT22" s="76"/>
      <c r="BU22" s="76"/>
      <c r="BV22" s="76"/>
      <c r="BW22" s="78"/>
    </row>
    <row r="23" spans="1:75">
      <c r="A23" s="75"/>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7"/>
      <c r="AC23" s="77"/>
      <c r="AD23" s="77"/>
      <c r="AE23" s="76"/>
      <c r="AF23" s="76"/>
      <c r="AG23" s="76"/>
      <c r="AH23" s="76"/>
      <c r="AI23" s="76"/>
      <c r="AJ23" s="76"/>
      <c r="AK23" s="76"/>
      <c r="AL23" s="76"/>
      <c r="AM23" s="76"/>
      <c r="AN23" s="76"/>
      <c r="AO23" s="76"/>
      <c r="AP23" s="76"/>
      <c r="AQ23" s="76"/>
      <c r="AR23" s="76"/>
      <c r="AS23" s="77"/>
      <c r="AT23" s="76"/>
      <c r="AU23" s="76"/>
      <c r="AV23" s="76"/>
      <c r="AW23" s="76"/>
      <c r="AX23" s="76"/>
      <c r="AY23" s="76"/>
      <c r="AZ23" s="76"/>
      <c r="BA23" s="76"/>
      <c r="BB23" s="76"/>
      <c r="BC23" s="76"/>
      <c r="BD23" s="76"/>
      <c r="BE23" s="77"/>
      <c r="BF23" s="76"/>
      <c r="BG23" s="76"/>
      <c r="BH23" s="76"/>
      <c r="BI23" s="76"/>
      <c r="BJ23" s="76"/>
      <c r="BK23" s="76"/>
      <c r="BL23" s="76"/>
      <c r="BM23" s="76"/>
      <c r="BN23" s="76"/>
      <c r="BO23" s="76"/>
      <c r="BP23" s="76"/>
      <c r="BQ23" s="76"/>
      <c r="BR23" s="76"/>
      <c r="BS23" s="76"/>
      <c r="BT23" s="76"/>
      <c r="BU23" s="76"/>
      <c r="BV23" s="76"/>
      <c r="BW23" s="78"/>
    </row>
    <row r="24" spans="1:75">
      <c r="A24" s="75"/>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7"/>
      <c r="AC24" s="77"/>
      <c r="AD24" s="77"/>
      <c r="AE24" s="76"/>
      <c r="AF24" s="76"/>
      <c r="AG24" s="76"/>
      <c r="AH24" s="76"/>
      <c r="AI24" s="76"/>
      <c r="AJ24" s="76"/>
      <c r="AK24" s="76"/>
      <c r="AL24" s="76"/>
      <c r="AM24" s="76"/>
      <c r="AN24" s="76"/>
      <c r="AO24" s="76"/>
      <c r="AP24" s="76"/>
      <c r="AQ24" s="76"/>
      <c r="AR24" s="76"/>
      <c r="AS24" s="77"/>
      <c r="AT24" s="76"/>
      <c r="AU24" s="76"/>
      <c r="AV24" s="76"/>
      <c r="AW24" s="76"/>
      <c r="AX24" s="76"/>
      <c r="AY24" s="76"/>
      <c r="AZ24" s="76"/>
      <c r="BA24" s="76"/>
      <c r="BB24" s="76"/>
      <c r="BC24" s="76"/>
      <c r="BD24" s="76"/>
      <c r="BE24" s="77"/>
      <c r="BF24" s="76"/>
      <c r="BG24" s="76"/>
      <c r="BH24" s="76"/>
      <c r="BI24" s="76"/>
      <c r="BJ24" s="76"/>
      <c r="BK24" s="76"/>
      <c r="BL24" s="76"/>
      <c r="BM24" s="76"/>
      <c r="BN24" s="76"/>
      <c r="BO24" s="76"/>
      <c r="BP24" s="76"/>
      <c r="BQ24" s="76"/>
      <c r="BR24" s="76"/>
      <c r="BS24" s="76"/>
      <c r="BT24" s="76"/>
      <c r="BU24" s="76"/>
      <c r="BV24" s="76"/>
      <c r="BW24" s="78"/>
    </row>
    <row r="25" spans="1:75">
      <c r="A25" s="75"/>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7"/>
      <c r="AC25" s="77"/>
      <c r="AD25" s="77"/>
      <c r="AE25" s="76"/>
      <c r="AF25" s="76"/>
      <c r="AG25" s="76"/>
      <c r="AH25" s="76"/>
      <c r="AI25" s="76"/>
      <c r="AJ25" s="76"/>
      <c r="AK25" s="76"/>
      <c r="AL25" s="76"/>
      <c r="AM25" s="76"/>
      <c r="AN25" s="76"/>
      <c r="AO25" s="76"/>
      <c r="AP25" s="76"/>
      <c r="AQ25" s="76"/>
      <c r="AR25" s="76"/>
      <c r="AS25" s="77"/>
      <c r="AT25" s="76"/>
      <c r="AU25" s="76"/>
      <c r="AV25" s="76"/>
      <c r="AW25" s="76"/>
      <c r="AX25" s="76"/>
      <c r="AY25" s="76"/>
      <c r="AZ25" s="76"/>
      <c r="BA25" s="76"/>
      <c r="BB25" s="76"/>
      <c r="BC25" s="76"/>
      <c r="BD25" s="76"/>
      <c r="BE25" s="77"/>
      <c r="BF25" s="76"/>
      <c r="BG25" s="76"/>
      <c r="BH25" s="76"/>
      <c r="BI25" s="76"/>
      <c r="BJ25" s="76"/>
      <c r="BK25" s="76"/>
      <c r="BL25" s="76"/>
      <c r="BM25" s="76"/>
      <c r="BN25" s="76"/>
      <c r="BO25" s="76"/>
      <c r="BP25" s="76"/>
      <c r="BQ25" s="76"/>
      <c r="BR25" s="76"/>
      <c r="BS25" s="76"/>
      <c r="BT25" s="76"/>
      <c r="BU25" s="76"/>
      <c r="BV25" s="76"/>
      <c r="BW25" s="78"/>
    </row>
    <row r="26" spans="1:75">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7"/>
      <c r="AC26" s="77"/>
      <c r="AD26" s="77"/>
      <c r="AE26" s="76"/>
      <c r="AF26" s="76"/>
      <c r="AG26" s="76"/>
      <c r="AH26" s="76"/>
      <c r="AI26" s="76"/>
      <c r="AJ26" s="76"/>
      <c r="AK26" s="76"/>
      <c r="AL26" s="76"/>
      <c r="AM26" s="76"/>
      <c r="AN26" s="76"/>
      <c r="AO26" s="76"/>
      <c r="AP26" s="76"/>
      <c r="AQ26" s="76"/>
      <c r="AR26" s="76"/>
      <c r="AS26" s="77"/>
      <c r="AT26" s="76"/>
      <c r="AU26" s="76"/>
      <c r="AV26" s="76"/>
      <c r="AW26" s="76"/>
      <c r="AX26" s="76"/>
      <c r="AY26" s="76"/>
      <c r="AZ26" s="76"/>
      <c r="BA26" s="76"/>
      <c r="BB26" s="76"/>
      <c r="BC26" s="76"/>
      <c r="BD26" s="76"/>
      <c r="BE26" s="77"/>
      <c r="BF26" s="76"/>
      <c r="BG26" s="76"/>
      <c r="BH26" s="76"/>
      <c r="BI26" s="76"/>
      <c r="BJ26" s="76"/>
      <c r="BK26" s="76"/>
      <c r="BL26" s="76"/>
      <c r="BM26" s="76"/>
      <c r="BN26" s="76"/>
      <c r="BO26" s="76"/>
      <c r="BP26" s="76"/>
      <c r="BQ26" s="76"/>
      <c r="BR26" s="76"/>
      <c r="BS26" s="76"/>
      <c r="BT26" s="76"/>
      <c r="BU26" s="76"/>
      <c r="BV26" s="76"/>
      <c r="BW26" s="78"/>
    </row>
    <row r="27" spans="1:75">
      <c r="A27" s="75"/>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7"/>
      <c r="AC27" s="77"/>
      <c r="AD27" s="77"/>
      <c r="AE27" s="76"/>
      <c r="AF27" s="76"/>
      <c r="AG27" s="76"/>
      <c r="AH27" s="76"/>
      <c r="AI27" s="76"/>
      <c r="AJ27" s="76"/>
      <c r="AK27" s="76"/>
      <c r="AL27" s="76"/>
      <c r="AM27" s="76"/>
      <c r="AN27" s="76"/>
      <c r="AO27" s="76"/>
      <c r="AP27" s="76"/>
      <c r="AQ27" s="76"/>
      <c r="AR27" s="76"/>
      <c r="AS27" s="77"/>
      <c r="AT27" s="76"/>
      <c r="AU27" s="76"/>
      <c r="AV27" s="76"/>
      <c r="AW27" s="76"/>
      <c r="AX27" s="76"/>
      <c r="AY27" s="76"/>
      <c r="AZ27" s="76"/>
      <c r="BA27" s="76"/>
      <c r="BB27" s="76"/>
      <c r="BC27" s="76"/>
      <c r="BD27" s="76"/>
      <c r="BE27" s="77"/>
      <c r="BF27" s="76"/>
      <c r="BG27" s="76"/>
      <c r="BH27" s="76"/>
      <c r="BI27" s="76"/>
      <c r="BJ27" s="76"/>
      <c r="BK27" s="76"/>
      <c r="BL27" s="76"/>
      <c r="BM27" s="76"/>
      <c r="BN27" s="76"/>
      <c r="BO27" s="76"/>
      <c r="BP27" s="76"/>
      <c r="BQ27" s="76"/>
      <c r="BR27" s="76"/>
      <c r="BS27" s="76"/>
      <c r="BT27" s="76"/>
      <c r="BU27" s="76"/>
      <c r="BV27" s="76"/>
      <c r="BW27" s="78"/>
    </row>
    <row r="28" spans="1:75">
      <c r="A28" s="75"/>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7"/>
      <c r="AC28" s="77"/>
      <c r="AD28" s="77"/>
      <c r="AE28" s="76"/>
      <c r="AF28" s="76"/>
      <c r="AG28" s="76"/>
      <c r="AH28" s="76"/>
      <c r="AI28" s="76"/>
      <c r="AJ28" s="76"/>
      <c r="AK28" s="76"/>
      <c r="AL28" s="76"/>
      <c r="AM28" s="76"/>
      <c r="AN28" s="76"/>
      <c r="AO28" s="76"/>
      <c r="AP28" s="76"/>
      <c r="AQ28" s="76"/>
      <c r="AR28" s="76"/>
      <c r="AS28" s="77"/>
      <c r="AT28" s="76"/>
      <c r="AU28" s="76"/>
      <c r="AV28" s="76"/>
      <c r="AW28" s="76"/>
      <c r="AX28" s="76"/>
      <c r="AY28" s="76"/>
      <c r="AZ28" s="76"/>
      <c r="BA28" s="76"/>
      <c r="BB28" s="76"/>
      <c r="BC28" s="76"/>
      <c r="BD28" s="76"/>
      <c r="BE28" s="77"/>
      <c r="BF28" s="76"/>
      <c r="BG28" s="76"/>
      <c r="BH28" s="76"/>
      <c r="BI28" s="76"/>
      <c r="BJ28" s="76"/>
      <c r="BK28" s="76"/>
      <c r="BL28" s="76"/>
      <c r="BM28" s="76"/>
      <c r="BN28" s="76"/>
      <c r="BO28" s="76"/>
      <c r="BP28" s="76"/>
      <c r="BQ28" s="76"/>
      <c r="BR28" s="76"/>
      <c r="BS28" s="76"/>
      <c r="BT28" s="76"/>
      <c r="BU28" s="76"/>
      <c r="BV28" s="76"/>
      <c r="BW28" s="78"/>
    </row>
    <row r="29" spans="1:75">
      <c r="A29" s="75"/>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7"/>
      <c r="AC29" s="77"/>
      <c r="AD29" s="77"/>
      <c r="AE29" s="76"/>
      <c r="AF29" s="76"/>
      <c r="AG29" s="76"/>
      <c r="AH29" s="76"/>
      <c r="AI29" s="76"/>
      <c r="AJ29" s="76"/>
      <c r="AK29" s="76"/>
      <c r="AL29" s="76"/>
      <c r="AM29" s="76"/>
      <c r="AN29" s="76"/>
      <c r="AO29" s="76"/>
      <c r="AP29" s="76"/>
      <c r="AQ29" s="76"/>
      <c r="AR29" s="76"/>
      <c r="AS29" s="77"/>
      <c r="AT29" s="76"/>
      <c r="AU29" s="76"/>
      <c r="AV29" s="76"/>
      <c r="AW29" s="76"/>
      <c r="AX29" s="76"/>
      <c r="AY29" s="76"/>
      <c r="AZ29" s="76"/>
      <c r="BA29" s="76"/>
      <c r="BB29" s="76"/>
      <c r="BC29" s="76"/>
      <c r="BD29" s="76"/>
      <c r="BE29" s="77"/>
      <c r="BF29" s="76"/>
      <c r="BG29" s="76"/>
      <c r="BH29" s="76"/>
      <c r="BI29" s="76"/>
      <c r="BJ29" s="76"/>
      <c r="BK29" s="76"/>
      <c r="BL29" s="76"/>
      <c r="BM29" s="76"/>
      <c r="BN29" s="76"/>
      <c r="BO29" s="76"/>
      <c r="BP29" s="76"/>
      <c r="BQ29" s="76"/>
      <c r="BR29" s="76"/>
      <c r="BS29" s="76"/>
      <c r="BT29" s="76"/>
      <c r="BU29" s="76"/>
      <c r="BV29" s="76"/>
      <c r="BW29" s="78"/>
    </row>
    <row r="30" spans="1:75">
      <c r="A30" s="75"/>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7"/>
      <c r="AC30" s="77"/>
      <c r="AD30" s="77"/>
      <c r="AE30" s="76"/>
      <c r="AF30" s="76"/>
      <c r="AG30" s="76"/>
      <c r="AH30" s="76"/>
      <c r="AI30" s="76"/>
      <c r="AJ30" s="76"/>
      <c r="AK30" s="76"/>
      <c r="AL30" s="76"/>
      <c r="AM30" s="76"/>
      <c r="AN30" s="76"/>
      <c r="AO30" s="76"/>
      <c r="AP30" s="76"/>
      <c r="AQ30" s="76"/>
      <c r="AR30" s="76"/>
      <c r="AS30" s="77"/>
      <c r="AT30" s="76"/>
      <c r="AU30" s="76"/>
      <c r="AV30" s="76"/>
      <c r="AW30" s="76"/>
      <c r="AX30" s="76"/>
      <c r="AY30" s="76"/>
      <c r="AZ30" s="76"/>
      <c r="BA30" s="76"/>
      <c r="BB30" s="76"/>
      <c r="BC30" s="76"/>
      <c r="BD30" s="76"/>
      <c r="BE30" s="77"/>
      <c r="BF30" s="76"/>
      <c r="BG30" s="76"/>
      <c r="BH30" s="76"/>
      <c r="BI30" s="76"/>
      <c r="BJ30" s="76"/>
      <c r="BK30" s="76"/>
      <c r="BL30" s="76"/>
      <c r="BM30" s="76"/>
      <c r="BN30" s="76"/>
      <c r="BO30" s="76"/>
      <c r="BP30" s="76"/>
      <c r="BQ30" s="76"/>
      <c r="BR30" s="76"/>
      <c r="BS30" s="76"/>
      <c r="BT30" s="76"/>
      <c r="BU30" s="76"/>
      <c r="BV30" s="76"/>
      <c r="BW30" s="78"/>
    </row>
    <row r="31" spans="1:75">
      <c r="A31" s="75"/>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7"/>
      <c r="AC31" s="77"/>
      <c r="AD31" s="77"/>
      <c r="AE31" s="76"/>
      <c r="AF31" s="76"/>
      <c r="AG31" s="76"/>
      <c r="AH31" s="76"/>
      <c r="AI31" s="76"/>
      <c r="AJ31" s="76"/>
      <c r="AK31" s="76"/>
      <c r="AL31" s="76"/>
      <c r="AM31" s="76"/>
      <c r="AN31" s="76"/>
      <c r="AO31" s="76"/>
      <c r="AP31" s="76"/>
      <c r="AQ31" s="76"/>
      <c r="AR31" s="76"/>
      <c r="AS31" s="77"/>
      <c r="AT31" s="76"/>
      <c r="AU31" s="76"/>
      <c r="AV31" s="76"/>
      <c r="AW31" s="76"/>
      <c r="AX31" s="76"/>
      <c r="AY31" s="76"/>
      <c r="AZ31" s="76"/>
      <c r="BA31" s="76"/>
      <c r="BB31" s="76"/>
      <c r="BC31" s="76"/>
      <c r="BD31" s="76"/>
      <c r="BE31" s="77"/>
      <c r="BF31" s="76"/>
      <c r="BG31" s="76"/>
      <c r="BH31" s="76"/>
      <c r="BI31" s="76"/>
      <c r="BJ31" s="76"/>
      <c r="BK31" s="76"/>
      <c r="BL31" s="76"/>
      <c r="BM31" s="76"/>
      <c r="BN31" s="76"/>
      <c r="BO31" s="76"/>
      <c r="BP31" s="76"/>
      <c r="BQ31" s="76"/>
      <c r="BR31" s="76"/>
      <c r="BS31" s="76"/>
      <c r="BT31" s="76"/>
      <c r="BU31" s="76"/>
      <c r="BV31" s="76"/>
      <c r="BW31" s="78"/>
    </row>
    <row r="32" spans="1:75">
      <c r="A32" s="75"/>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7"/>
      <c r="AC32" s="77"/>
      <c r="AD32" s="77"/>
      <c r="AE32" s="76"/>
      <c r="AF32" s="76"/>
      <c r="AG32" s="76"/>
      <c r="AH32" s="76"/>
      <c r="AI32" s="76"/>
      <c r="AJ32" s="76"/>
      <c r="AK32" s="76"/>
      <c r="AL32" s="76"/>
      <c r="AM32" s="76"/>
      <c r="AN32" s="76"/>
      <c r="AO32" s="76"/>
      <c r="AP32" s="76"/>
      <c r="AQ32" s="76"/>
      <c r="AR32" s="76"/>
      <c r="AS32" s="77"/>
      <c r="AT32" s="76"/>
      <c r="AU32" s="76"/>
      <c r="AV32" s="76"/>
      <c r="AW32" s="76"/>
      <c r="AX32" s="76"/>
      <c r="AY32" s="76"/>
      <c r="AZ32" s="76"/>
      <c r="BA32" s="76"/>
      <c r="BB32" s="76"/>
      <c r="BC32" s="76"/>
      <c r="BD32" s="76"/>
      <c r="BE32" s="77"/>
      <c r="BF32" s="76"/>
      <c r="BG32" s="76"/>
      <c r="BH32" s="76"/>
      <c r="BI32" s="76"/>
      <c r="BJ32" s="76"/>
      <c r="BK32" s="76"/>
      <c r="BL32" s="76"/>
      <c r="BM32" s="76"/>
      <c r="BN32" s="76"/>
      <c r="BO32" s="76"/>
      <c r="BP32" s="76"/>
      <c r="BQ32" s="76"/>
      <c r="BR32" s="76"/>
      <c r="BS32" s="76"/>
      <c r="BT32" s="76"/>
      <c r="BU32" s="76"/>
      <c r="BV32" s="76"/>
      <c r="BW32" s="78"/>
    </row>
    <row r="33" spans="1:75">
      <c r="A33" s="75"/>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7"/>
      <c r="AC33" s="77"/>
      <c r="AD33" s="77"/>
      <c r="AE33" s="76"/>
      <c r="AF33" s="76"/>
      <c r="AG33" s="76"/>
      <c r="AH33" s="76"/>
      <c r="AI33" s="76"/>
      <c r="AJ33" s="76"/>
      <c r="AK33" s="76"/>
      <c r="AL33" s="76"/>
      <c r="AM33" s="76"/>
      <c r="AN33" s="76"/>
      <c r="AO33" s="76"/>
      <c r="AP33" s="76"/>
      <c r="AQ33" s="76"/>
      <c r="AR33" s="76"/>
      <c r="AS33" s="77"/>
      <c r="AT33" s="76"/>
      <c r="AU33" s="76"/>
      <c r="AV33" s="76"/>
      <c r="AW33" s="76"/>
      <c r="AX33" s="76"/>
      <c r="AY33" s="76"/>
      <c r="AZ33" s="76"/>
      <c r="BA33" s="76"/>
      <c r="BB33" s="76"/>
      <c r="BC33" s="76"/>
      <c r="BD33" s="76"/>
      <c r="BE33" s="77"/>
      <c r="BF33" s="76"/>
      <c r="BG33" s="76"/>
      <c r="BH33" s="76"/>
      <c r="BI33" s="76"/>
      <c r="BJ33" s="76"/>
      <c r="BK33" s="76"/>
      <c r="BL33" s="76"/>
      <c r="BM33" s="76"/>
      <c r="BN33" s="76"/>
      <c r="BO33" s="76"/>
      <c r="BP33" s="76"/>
      <c r="BQ33" s="76"/>
      <c r="BR33" s="76"/>
      <c r="BS33" s="76"/>
      <c r="BT33" s="76"/>
      <c r="BU33" s="76"/>
      <c r="BV33" s="76"/>
      <c r="BW33" s="78"/>
    </row>
    <row r="34" spans="1:75">
      <c r="A34" s="7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7"/>
      <c r="AC34" s="77"/>
      <c r="AD34" s="77"/>
      <c r="AE34" s="76"/>
      <c r="AF34" s="76"/>
      <c r="AG34" s="76"/>
      <c r="AH34" s="76"/>
      <c r="AI34" s="76"/>
      <c r="AJ34" s="76"/>
      <c r="AK34" s="76"/>
      <c r="AL34" s="76"/>
      <c r="AM34" s="76"/>
      <c r="AN34" s="76"/>
      <c r="AO34" s="76"/>
      <c r="AP34" s="76"/>
      <c r="AQ34" s="76"/>
      <c r="AR34" s="76"/>
      <c r="AS34" s="77"/>
      <c r="AT34" s="76"/>
      <c r="AU34" s="76"/>
      <c r="AV34" s="76"/>
      <c r="AW34" s="76"/>
      <c r="AX34" s="76"/>
      <c r="AY34" s="76"/>
      <c r="AZ34" s="76"/>
      <c r="BA34" s="76"/>
      <c r="BB34" s="76"/>
      <c r="BC34" s="76"/>
      <c r="BD34" s="76"/>
      <c r="BE34" s="77"/>
      <c r="BF34" s="76"/>
      <c r="BG34" s="76"/>
      <c r="BH34" s="76"/>
      <c r="BI34" s="76"/>
      <c r="BJ34" s="76"/>
      <c r="BK34" s="76"/>
      <c r="BL34" s="76"/>
      <c r="BM34" s="76"/>
      <c r="BN34" s="76"/>
      <c r="BO34" s="76"/>
      <c r="BP34" s="76"/>
      <c r="BQ34" s="76"/>
      <c r="BR34" s="76"/>
      <c r="BS34" s="76"/>
      <c r="BT34" s="76"/>
      <c r="BU34" s="76"/>
      <c r="BV34" s="76"/>
      <c r="BW34" s="78"/>
    </row>
    <row r="35" spans="1:75">
      <c r="A35" s="75"/>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7"/>
      <c r="AC35" s="77"/>
      <c r="AD35" s="77"/>
      <c r="AE35" s="76"/>
      <c r="AF35" s="76"/>
      <c r="AG35" s="76"/>
      <c r="AH35" s="76"/>
      <c r="AI35" s="76"/>
      <c r="AJ35" s="76"/>
      <c r="AK35" s="76"/>
      <c r="AL35" s="76"/>
      <c r="AM35" s="76"/>
      <c r="AN35" s="76"/>
      <c r="AO35" s="76"/>
      <c r="AP35" s="76"/>
      <c r="AQ35" s="76"/>
      <c r="AR35" s="76"/>
      <c r="AS35" s="77"/>
      <c r="AT35" s="76"/>
      <c r="AU35" s="76"/>
      <c r="AV35" s="76"/>
      <c r="AW35" s="76"/>
      <c r="AX35" s="76"/>
      <c r="AY35" s="76"/>
      <c r="AZ35" s="76"/>
      <c r="BA35" s="76"/>
      <c r="BB35" s="76"/>
      <c r="BC35" s="76"/>
      <c r="BD35" s="76"/>
      <c r="BE35" s="77"/>
      <c r="BF35" s="76"/>
      <c r="BG35" s="76"/>
      <c r="BH35" s="76"/>
      <c r="BI35" s="76"/>
      <c r="BJ35" s="76"/>
      <c r="BK35" s="76"/>
      <c r="BL35" s="76"/>
      <c r="BM35" s="76"/>
      <c r="BN35" s="76"/>
      <c r="BO35" s="76"/>
      <c r="BP35" s="76"/>
      <c r="BQ35" s="76"/>
      <c r="BR35" s="76"/>
      <c r="BS35" s="76"/>
      <c r="BT35" s="76"/>
      <c r="BU35" s="76"/>
      <c r="BV35" s="76"/>
      <c r="BW35" s="78"/>
    </row>
    <row r="36" spans="1:75">
      <c r="A36" s="7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7"/>
      <c r="AC36" s="77"/>
      <c r="AD36" s="77"/>
      <c r="AE36" s="76"/>
      <c r="AF36" s="76"/>
      <c r="AG36" s="76"/>
      <c r="AH36" s="76"/>
      <c r="AI36" s="76"/>
      <c r="AJ36" s="76"/>
      <c r="AK36" s="76"/>
      <c r="AL36" s="76"/>
      <c r="AM36" s="76"/>
      <c r="AN36" s="76"/>
      <c r="AO36" s="76"/>
      <c r="AP36" s="76"/>
      <c r="AQ36" s="76"/>
      <c r="AR36" s="76"/>
      <c r="AS36" s="77"/>
      <c r="AT36" s="76"/>
      <c r="AU36" s="76"/>
      <c r="AV36" s="76"/>
      <c r="AW36" s="76"/>
      <c r="AX36" s="76"/>
      <c r="AY36" s="76"/>
      <c r="AZ36" s="76"/>
      <c r="BA36" s="76"/>
      <c r="BB36" s="76"/>
      <c r="BC36" s="76"/>
      <c r="BD36" s="76"/>
      <c r="BE36" s="77"/>
      <c r="BF36" s="76"/>
      <c r="BG36" s="76"/>
      <c r="BH36" s="76"/>
      <c r="BI36" s="76"/>
      <c r="BJ36" s="76"/>
      <c r="BK36" s="76"/>
      <c r="BL36" s="76"/>
      <c r="BM36" s="76"/>
      <c r="BN36" s="76"/>
      <c r="BO36" s="76"/>
      <c r="BP36" s="76"/>
      <c r="BQ36" s="76"/>
      <c r="BR36" s="76"/>
      <c r="BS36" s="76"/>
      <c r="BT36" s="76"/>
      <c r="BU36" s="76"/>
      <c r="BV36" s="76"/>
      <c r="BW36" s="78"/>
    </row>
    <row r="37" spans="1:75">
      <c r="A37" s="75"/>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7"/>
      <c r="AC37" s="77"/>
      <c r="AD37" s="77"/>
      <c r="AE37" s="76"/>
      <c r="AF37" s="76"/>
      <c r="AG37" s="76"/>
      <c r="AH37" s="76"/>
      <c r="AI37" s="76"/>
      <c r="AJ37" s="76"/>
      <c r="AK37" s="76"/>
      <c r="AL37" s="76"/>
      <c r="AM37" s="76"/>
      <c r="AN37" s="76"/>
      <c r="AO37" s="76"/>
      <c r="AP37" s="76"/>
      <c r="AQ37" s="76"/>
      <c r="AR37" s="76"/>
      <c r="AS37" s="77"/>
      <c r="AT37" s="76"/>
      <c r="AU37" s="76"/>
      <c r="AV37" s="76"/>
      <c r="AW37" s="76"/>
      <c r="AX37" s="76"/>
      <c r="AY37" s="76"/>
      <c r="AZ37" s="76"/>
      <c r="BA37" s="76"/>
      <c r="BB37" s="76"/>
      <c r="BC37" s="76"/>
      <c r="BD37" s="76"/>
      <c r="BE37" s="77"/>
      <c r="BF37" s="76"/>
      <c r="BG37" s="76"/>
      <c r="BH37" s="76"/>
      <c r="BI37" s="76"/>
      <c r="BJ37" s="76"/>
      <c r="BK37" s="76"/>
      <c r="BL37" s="76"/>
      <c r="BM37" s="76"/>
      <c r="BN37" s="76"/>
      <c r="BO37" s="76"/>
      <c r="BP37" s="76"/>
      <c r="BQ37" s="76"/>
      <c r="BR37" s="76"/>
      <c r="BS37" s="76"/>
      <c r="BT37" s="76"/>
      <c r="BU37" s="76"/>
      <c r="BV37" s="76"/>
      <c r="BW37" s="78"/>
    </row>
    <row r="38" spans="1:75">
      <c r="A38" s="75"/>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7"/>
      <c r="AC38" s="77"/>
      <c r="AD38" s="77"/>
      <c r="AE38" s="76"/>
      <c r="AF38" s="76"/>
      <c r="AG38" s="76"/>
      <c r="AH38" s="76"/>
      <c r="AI38" s="76"/>
      <c r="AJ38" s="76"/>
      <c r="AK38" s="76"/>
      <c r="AL38" s="76"/>
      <c r="AM38" s="76"/>
      <c r="AN38" s="76"/>
      <c r="AO38" s="76"/>
      <c r="AP38" s="76"/>
      <c r="AQ38" s="76"/>
      <c r="AR38" s="76"/>
      <c r="AS38" s="77"/>
      <c r="AT38" s="76"/>
      <c r="AU38" s="76"/>
      <c r="AV38" s="76"/>
      <c r="AW38" s="76"/>
      <c r="AX38" s="76"/>
      <c r="AY38" s="76"/>
      <c r="AZ38" s="76"/>
      <c r="BA38" s="76"/>
      <c r="BB38" s="76"/>
      <c r="BC38" s="76"/>
      <c r="BD38" s="76"/>
      <c r="BE38" s="77"/>
      <c r="BF38" s="76"/>
      <c r="BG38" s="76"/>
      <c r="BH38" s="76"/>
      <c r="BI38" s="76"/>
      <c r="BJ38" s="76"/>
      <c r="BK38" s="76"/>
      <c r="BL38" s="76"/>
      <c r="BM38" s="76"/>
      <c r="BN38" s="76"/>
      <c r="BO38" s="76"/>
      <c r="BP38" s="76"/>
      <c r="BQ38" s="76"/>
      <c r="BR38" s="76"/>
      <c r="BS38" s="76"/>
      <c r="BT38" s="76"/>
      <c r="BU38" s="76"/>
      <c r="BV38" s="76"/>
      <c r="BW38" s="78"/>
    </row>
    <row r="39" spans="1:75">
      <c r="A39" s="75"/>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7"/>
      <c r="AC39" s="77"/>
      <c r="AD39" s="77"/>
      <c r="AE39" s="76"/>
      <c r="AF39" s="76"/>
      <c r="AG39" s="76"/>
      <c r="AH39" s="76"/>
      <c r="AI39" s="76"/>
      <c r="AJ39" s="76"/>
      <c r="AK39" s="76"/>
      <c r="AL39" s="76"/>
      <c r="AM39" s="76"/>
      <c r="AN39" s="76"/>
      <c r="AO39" s="76"/>
      <c r="AP39" s="76"/>
      <c r="AQ39" s="76"/>
      <c r="AR39" s="76"/>
      <c r="AS39" s="77"/>
      <c r="AT39" s="76"/>
      <c r="AU39" s="76"/>
      <c r="AV39" s="76"/>
      <c r="AW39" s="76"/>
      <c r="AX39" s="76"/>
      <c r="AY39" s="76"/>
      <c r="AZ39" s="76"/>
      <c r="BA39" s="76"/>
      <c r="BB39" s="76"/>
      <c r="BC39" s="76"/>
      <c r="BD39" s="76"/>
      <c r="BE39" s="77"/>
      <c r="BF39" s="76"/>
      <c r="BG39" s="76"/>
      <c r="BH39" s="76"/>
      <c r="BI39" s="76"/>
      <c r="BJ39" s="76"/>
      <c r="BK39" s="76"/>
      <c r="BL39" s="76"/>
      <c r="BM39" s="76"/>
      <c r="BN39" s="76"/>
      <c r="BO39" s="76"/>
      <c r="BP39" s="76"/>
      <c r="BQ39" s="76"/>
      <c r="BR39" s="76"/>
      <c r="BS39" s="76"/>
      <c r="BT39" s="76"/>
      <c r="BU39" s="76"/>
      <c r="BV39" s="76"/>
      <c r="BW39" s="78"/>
    </row>
    <row r="40" spans="1:75">
      <c r="A40" s="75"/>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7"/>
      <c r="AC40" s="77"/>
      <c r="AD40" s="77"/>
      <c r="AE40" s="76"/>
      <c r="AF40" s="76"/>
      <c r="AG40" s="76"/>
      <c r="AH40" s="76"/>
      <c r="AI40" s="76"/>
      <c r="AJ40" s="76"/>
      <c r="AK40" s="76"/>
      <c r="AL40" s="76"/>
      <c r="AM40" s="76"/>
      <c r="AN40" s="76"/>
      <c r="AO40" s="76"/>
      <c r="AP40" s="76"/>
      <c r="AQ40" s="76"/>
      <c r="AR40" s="76"/>
      <c r="AS40" s="77"/>
      <c r="AT40" s="76"/>
      <c r="AU40" s="76"/>
      <c r="AV40" s="76"/>
      <c r="AW40" s="76"/>
      <c r="AX40" s="76"/>
      <c r="AY40" s="76"/>
      <c r="AZ40" s="76"/>
      <c r="BA40" s="76"/>
      <c r="BB40" s="76"/>
      <c r="BC40" s="76"/>
      <c r="BD40" s="76"/>
      <c r="BE40" s="77"/>
      <c r="BF40" s="76"/>
      <c r="BG40" s="76"/>
      <c r="BH40" s="76"/>
      <c r="BI40" s="76"/>
      <c r="BJ40" s="76"/>
      <c r="BK40" s="76"/>
      <c r="BL40" s="76"/>
      <c r="BM40" s="76"/>
      <c r="BN40" s="76"/>
      <c r="BO40" s="76"/>
      <c r="BP40" s="76"/>
      <c r="BQ40" s="76"/>
      <c r="BR40" s="76"/>
      <c r="BS40" s="76"/>
      <c r="BT40" s="76"/>
      <c r="BU40" s="76"/>
      <c r="BV40" s="76"/>
      <c r="BW40" s="78"/>
    </row>
    <row r="41" spans="1:75">
      <c r="A41" s="75"/>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7"/>
      <c r="AC41" s="77"/>
      <c r="AD41" s="77"/>
      <c r="AE41" s="76"/>
      <c r="AF41" s="76"/>
      <c r="AG41" s="76"/>
      <c r="AH41" s="76"/>
      <c r="AI41" s="76"/>
      <c r="AJ41" s="76"/>
      <c r="AK41" s="76"/>
      <c r="AL41" s="76"/>
      <c r="AM41" s="76"/>
      <c r="AN41" s="76"/>
      <c r="AO41" s="76"/>
      <c r="AP41" s="76"/>
      <c r="AQ41" s="76"/>
      <c r="AR41" s="76"/>
      <c r="AS41" s="77"/>
      <c r="AT41" s="76"/>
      <c r="AU41" s="76"/>
      <c r="AV41" s="76"/>
      <c r="AW41" s="76"/>
      <c r="AX41" s="76"/>
      <c r="AY41" s="76"/>
      <c r="AZ41" s="76"/>
      <c r="BA41" s="76"/>
      <c r="BB41" s="76"/>
      <c r="BC41" s="76"/>
      <c r="BD41" s="76"/>
      <c r="BE41" s="77"/>
      <c r="BF41" s="76"/>
      <c r="BG41" s="76"/>
      <c r="BH41" s="76"/>
      <c r="BI41" s="76"/>
      <c r="BJ41" s="76"/>
      <c r="BK41" s="76"/>
      <c r="BL41" s="76"/>
      <c r="BM41" s="76"/>
      <c r="BN41" s="76"/>
      <c r="BO41" s="76"/>
      <c r="BP41" s="76"/>
      <c r="BQ41" s="76"/>
      <c r="BR41" s="76"/>
      <c r="BS41" s="76"/>
      <c r="BT41" s="76"/>
      <c r="BU41" s="76"/>
      <c r="BV41" s="76"/>
      <c r="BW41" s="78"/>
    </row>
    <row r="42" spans="1:75">
      <c r="A42" s="75"/>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7"/>
      <c r="AC42" s="77"/>
      <c r="AD42" s="77"/>
      <c r="AE42" s="76"/>
      <c r="AF42" s="76"/>
      <c r="AG42" s="76"/>
      <c r="AH42" s="76"/>
      <c r="AI42" s="76"/>
      <c r="AJ42" s="76"/>
      <c r="AK42" s="76"/>
      <c r="AL42" s="76"/>
      <c r="AM42" s="76"/>
      <c r="AN42" s="76"/>
      <c r="AO42" s="76"/>
      <c r="AP42" s="76"/>
      <c r="AQ42" s="76"/>
      <c r="AR42" s="76"/>
      <c r="AS42" s="77"/>
      <c r="AT42" s="76"/>
      <c r="AU42" s="76"/>
      <c r="AV42" s="76"/>
      <c r="AW42" s="76"/>
      <c r="AX42" s="76"/>
      <c r="AY42" s="76"/>
      <c r="AZ42" s="76"/>
      <c r="BA42" s="76"/>
      <c r="BB42" s="76"/>
      <c r="BC42" s="76"/>
      <c r="BD42" s="76"/>
      <c r="BE42" s="77"/>
      <c r="BF42" s="76"/>
      <c r="BG42" s="76"/>
      <c r="BH42" s="76"/>
      <c r="BI42" s="76"/>
      <c r="BJ42" s="76"/>
      <c r="BK42" s="76"/>
      <c r="BL42" s="76"/>
      <c r="BM42" s="76"/>
      <c r="BN42" s="76"/>
      <c r="BO42" s="76"/>
      <c r="BP42" s="76"/>
      <c r="BQ42" s="76"/>
      <c r="BR42" s="76"/>
      <c r="BS42" s="76"/>
      <c r="BT42" s="76"/>
      <c r="BU42" s="76"/>
      <c r="BV42" s="76"/>
      <c r="BW42" s="78"/>
    </row>
    <row r="43" spans="1:75">
      <c r="A43" s="7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7"/>
      <c r="AC43" s="77"/>
      <c r="AD43" s="77"/>
      <c r="AE43" s="76"/>
      <c r="AF43" s="76"/>
      <c r="AG43" s="76"/>
      <c r="AH43" s="76"/>
      <c r="AI43" s="76"/>
      <c r="AJ43" s="76"/>
      <c r="AK43" s="76"/>
      <c r="AL43" s="76"/>
      <c r="AM43" s="76"/>
      <c r="AN43" s="76"/>
      <c r="AO43" s="76"/>
      <c r="AP43" s="76"/>
      <c r="AQ43" s="76"/>
      <c r="AR43" s="76"/>
      <c r="AS43" s="77"/>
      <c r="AT43" s="76"/>
      <c r="AU43" s="76"/>
      <c r="AV43" s="76"/>
      <c r="AW43" s="76"/>
      <c r="AX43" s="76"/>
      <c r="AY43" s="76"/>
      <c r="AZ43" s="76"/>
      <c r="BA43" s="76"/>
      <c r="BB43" s="76"/>
      <c r="BC43" s="76"/>
      <c r="BD43" s="76"/>
      <c r="BE43" s="77"/>
      <c r="BF43" s="76"/>
      <c r="BG43" s="76"/>
      <c r="BH43" s="76"/>
      <c r="BI43" s="76"/>
      <c r="BJ43" s="76"/>
      <c r="BK43" s="76"/>
      <c r="BL43" s="76"/>
      <c r="BM43" s="76"/>
      <c r="BN43" s="76"/>
      <c r="BO43" s="76"/>
      <c r="BP43" s="76"/>
      <c r="BQ43" s="76"/>
      <c r="BR43" s="76"/>
      <c r="BS43" s="76"/>
      <c r="BT43" s="76"/>
      <c r="BU43" s="76"/>
      <c r="BV43" s="76"/>
      <c r="BW43" s="78"/>
    </row>
    <row r="44" spans="1:75">
      <c r="A44" s="75"/>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7"/>
      <c r="AC44" s="77"/>
      <c r="AD44" s="77"/>
      <c r="AE44" s="76"/>
      <c r="AF44" s="76"/>
      <c r="AG44" s="76"/>
      <c r="AH44" s="76"/>
      <c r="AI44" s="76"/>
      <c r="AJ44" s="76"/>
      <c r="AK44" s="76"/>
      <c r="AL44" s="76"/>
      <c r="AM44" s="76"/>
      <c r="AN44" s="76"/>
      <c r="AO44" s="76"/>
      <c r="AP44" s="76"/>
      <c r="AQ44" s="76"/>
      <c r="AR44" s="76"/>
      <c r="AS44" s="77"/>
      <c r="AT44" s="76"/>
      <c r="AU44" s="76"/>
      <c r="AV44" s="76"/>
      <c r="AW44" s="76"/>
      <c r="AX44" s="76"/>
      <c r="AY44" s="76"/>
      <c r="AZ44" s="76"/>
      <c r="BA44" s="76"/>
      <c r="BB44" s="76"/>
      <c r="BC44" s="76"/>
      <c r="BD44" s="76"/>
      <c r="BE44" s="77"/>
      <c r="BF44" s="76"/>
      <c r="BG44" s="76"/>
      <c r="BH44" s="76"/>
      <c r="BI44" s="76"/>
      <c r="BJ44" s="76"/>
      <c r="BK44" s="76"/>
      <c r="BL44" s="76"/>
      <c r="BM44" s="76"/>
      <c r="BN44" s="76"/>
      <c r="BO44" s="76"/>
      <c r="BP44" s="76"/>
      <c r="BQ44" s="76"/>
      <c r="BR44" s="76"/>
      <c r="BS44" s="76"/>
      <c r="BT44" s="76"/>
      <c r="BU44" s="76"/>
      <c r="BV44" s="76"/>
      <c r="BW44" s="78"/>
    </row>
    <row r="45" spans="1:75">
      <c r="A45" s="75"/>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7"/>
      <c r="AC45" s="77"/>
      <c r="AD45" s="77"/>
      <c r="AE45" s="76"/>
      <c r="AF45" s="76"/>
      <c r="AG45" s="76"/>
      <c r="AH45" s="76"/>
      <c r="AI45" s="76"/>
      <c r="AJ45" s="76"/>
      <c r="AK45" s="76"/>
      <c r="AL45" s="76"/>
      <c r="AM45" s="76"/>
      <c r="AN45" s="76"/>
      <c r="AO45" s="76"/>
      <c r="AP45" s="76"/>
      <c r="AQ45" s="76"/>
      <c r="AR45" s="76"/>
      <c r="AS45" s="77"/>
      <c r="AT45" s="76"/>
      <c r="AU45" s="76"/>
      <c r="AV45" s="76"/>
      <c r="AW45" s="76"/>
      <c r="AX45" s="76"/>
      <c r="AY45" s="76"/>
      <c r="AZ45" s="76"/>
      <c r="BA45" s="76"/>
      <c r="BB45" s="76"/>
      <c r="BC45" s="76"/>
      <c r="BD45" s="76"/>
      <c r="BE45" s="77"/>
      <c r="BF45" s="76"/>
      <c r="BG45" s="76"/>
      <c r="BH45" s="76"/>
      <c r="BI45" s="76"/>
      <c r="BJ45" s="76"/>
      <c r="BK45" s="76"/>
      <c r="BL45" s="76"/>
      <c r="BM45" s="76"/>
      <c r="BN45" s="76"/>
      <c r="BO45" s="76"/>
      <c r="BP45" s="76"/>
      <c r="BQ45" s="76"/>
      <c r="BR45" s="76"/>
      <c r="BS45" s="76"/>
      <c r="BT45" s="76"/>
      <c r="BU45" s="76"/>
      <c r="BV45" s="76"/>
      <c r="BW45" s="78"/>
    </row>
    <row r="46" spans="1:75">
      <c r="A46" s="75"/>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7"/>
      <c r="AC46" s="77"/>
      <c r="AD46" s="77"/>
      <c r="AE46" s="76"/>
      <c r="AF46" s="76"/>
      <c r="AG46" s="76"/>
      <c r="AH46" s="76"/>
      <c r="AI46" s="76"/>
      <c r="AJ46" s="76"/>
      <c r="AK46" s="76"/>
      <c r="AL46" s="76"/>
      <c r="AM46" s="76"/>
      <c r="AN46" s="76"/>
      <c r="AO46" s="76"/>
      <c r="AP46" s="76"/>
      <c r="AQ46" s="76"/>
      <c r="AR46" s="76"/>
      <c r="AS46" s="77"/>
      <c r="AT46" s="76"/>
      <c r="AU46" s="76"/>
      <c r="AV46" s="76"/>
      <c r="AW46" s="76"/>
      <c r="AX46" s="76"/>
      <c r="AY46" s="76"/>
      <c r="AZ46" s="76"/>
      <c r="BA46" s="76"/>
      <c r="BB46" s="76"/>
      <c r="BC46" s="76"/>
      <c r="BD46" s="76"/>
      <c r="BE46" s="77"/>
      <c r="BF46" s="76"/>
      <c r="BG46" s="76"/>
      <c r="BH46" s="76"/>
      <c r="BI46" s="76"/>
      <c r="BJ46" s="76"/>
      <c r="BK46" s="76"/>
      <c r="BL46" s="76"/>
      <c r="BM46" s="76"/>
      <c r="BN46" s="76"/>
      <c r="BO46" s="76"/>
      <c r="BP46" s="76"/>
      <c r="BQ46" s="76"/>
      <c r="BR46" s="76"/>
      <c r="BS46" s="76"/>
      <c r="BT46" s="76"/>
      <c r="BU46" s="76"/>
      <c r="BV46" s="76"/>
      <c r="BW46" s="78"/>
    </row>
    <row r="47" spans="1:75">
      <c r="A47" s="75"/>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7"/>
      <c r="AC47" s="77"/>
      <c r="AD47" s="77"/>
      <c r="AE47" s="76"/>
      <c r="AF47" s="76"/>
      <c r="AG47" s="76"/>
      <c r="AH47" s="76"/>
      <c r="AI47" s="76"/>
      <c r="AJ47" s="76"/>
      <c r="AK47" s="76"/>
      <c r="AL47" s="76"/>
      <c r="AM47" s="76"/>
      <c r="AN47" s="76"/>
      <c r="AO47" s="76"/>
      <c r="AP47" s="76"/>
      <c r="AQ47" s="76"/>
      <c r="AR47" s="76"/>
      <c r="AS47" s="77"/>
      <c r="AT47" s="76"/>
      <c r="AU47" s="76"/>
      <c r="AV47" s="76"/>
      <c r="AW47" s="76"/>
      <c r="AX47" s="76"/>
      <c r="AY47" s="76"/>
      <c r="AZ47" s="76"/>
      <c r="BA47" s="76"/>
      <c r="BB47" s="76"/>
      <c r="BC47" s="76"/>
      <c r="BD47" s="76"/>
      <c r="BE47" s="77"/>
      <c r="BF47" s="76"/>
      <c r="BG47" s="76"/>
      <c r="BH47" s="76"/>
      <c r="BI47" s="76"/>
      <c r="BJ47" s="76"/>
      <c r="BK47" s="76"/>
      <c r="BL47" s="76"/>
      <c r="BM47" s="76"/>
      <c r="BN47" s="76"/>
      <c r="BO47" s="76"/>
      <c r="BP47" s="76"/>
      <c r="BQ47" s="76"/>
      <c r="BR47" s="76"/>
      <c r="BS47" s="76"/>
      <c r="BT47" s="76"/>
      <c r="BU47" s="76"/>
      <c r="BV47" s="76"/>
      <c r="BW47" s="78"/>
    </row>
    <row r="48" spans="1:75">
      <c r="A48" s="75"/>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7"/>
      <c r="AC48" s="77"/>
      <c r="AD48" s="77"/>
      <c r="AE48" s="76"/>
      <c r="AF48" s="76"/>
      <c r="AG48" s="76"/>
      <c r="AH48" s="76"/>
      <c r="AI48" s="76"/>
      <c r="AJ48" s="76"/>
      <c r="AK48" s="76"/>
      <c r="AL48" s="76"/>
      <c r="AM48" s="76"/>
      <c r="AN48" s="76"/>
      <c r="AO48" s="76"/>
      <c r="AP48" s="76"/>
      <c r="AQ48" s="76"/>
      <c r="AR48" s="76"/>
      <c r="AS48" s="77"/>
      <c r="AT48" s="76"/>
      <c r="AU48" s="76"/>
      <c r="AV48" s="76"/>
      <c r="AW48" s="76"/>
      <c r="AX48" s="76"/>
      <c r="AY48" s="76"/>
      <c r="AZ48" s="76"/>
      <c r="BA48" s="76"/>
      <c r="BB48" s="76"/>
      <c r="BC48" s="76"/>
      <c r="BD48" s="76"/>
      <c r="BE48" s="77"/>
      <c r="BF48" s="76"/>
      <c r="BG48" s="76"/>
      <c r="BH48" s="76"/>
      <c r="BI48" s="76"/>
      <c r="BJ48" s="76"/>
      <c r="BK48" s="76"/>
      <c r="BL48" s="76"/>
      <c r="BM48" s="76"/>
      <c r="BN48" s="76"/>
      <c r="BO48" s="76"/>
      <c r="BP48" s="76"/>
      <c r="BQ48" s="76"/>
      <c r="BR48" s="76"/>
      <c r="BS48" s="76"/>
      <c r="BT48" s="76"/>
      <c r="BU48" s="76"/>
      <c r="BV48" s="76"/>
      <c r="BW48" s="78"/>
    </row>
    <row r="49" spans="1:75">
      <c r="A49" s="75"/>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7"/>
      <c r="AC49" s="77"/>
      <c r="AD49" s="77"/>
      <c r="AE49" s="76"/>
      <c r="AF49" s="76"/>
      <c r="AG49" s="76"/>
      <c r="AH49" s="76"/>
      <c r="AI49" s="76"/>
      <c r="AJ49" s="76"/>
      <c r="AK49" s="76"/>
      <c r="AL49" s="76"/>
      <c r="AM49" s="76"/>
      <c r="AN49" s="76"/>
      <c r="AO49" s="76"/>
      <c r="AP49" s="76"/>
      <c r="AQ49" s="76"/>
      <c r="AR49" s="76"/>
      <c r="AS49" s="77"/>
      <c r="AT49" s="76"/>
      <c r="AU49" s="76"/>
      <c r="AV49" s="76"/>
      <c r="AW49" s="76"/>
      <c r="AX49" s="76"/>
      <c r="AY49" s="76"/>
      <c r="AZ49" s="76"/>
      <c r="BA49" s="76"/>
      <c r="BB49" s="76"/>
      <c r="BC49" s="76"/>
      <c r="BD49" s="76"/>
      <c r="BE49" s="77"/>
      <c r="BF49" s="76"/>
      <c r="BG49" s="76"/>
      <c r="BH49" s="76"/>
      <c r="BI49" s="76"/>
      <c r="BJ49" s="76"/>
      <c r="BK49" s="76"/>
      <c r="BL49" s="76"/>
      <c r="BM49" s="76"/>
      <c r="BN49" s="76"/>
      <c r="BO49" s="76"/>
      <c r="BP49" s="76"/>
      <c r="BQ49" s="76"/>
      <c r="BR49" s="76"/>
      <c r="BS49" s="76"/>
      <c r="BT49" s="76"/>
      <c r="BU49" s="76"/>
      <c r="BV49" s="76"/>
      <c r="BW49" s="78"/>
    </row>
    <row r="50" spans="1:75">
      <c r="A50" s="75"/>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7"/>
      <c r="AC50" s="77"/>
      <c r="AD50" s="77"/>
      <c r="AE50" s="76"/>
      <c r="AF50" s="76"/>
      <c r="AG50" s="76"/>
      <c r="AH50" s="76"/>
      <c r="AI50" s="76"/>
      <c r="AJ50" s="76"/>
      <c r="AK50" s="76"/>
      <c r="AL50" s="76"/>
      <c r="AM50" s="76"/>
      <c r="AN50" s="76"/>
      <c r="AO50" s="76"/>
      <c r="AP50" s="76"/>
      <c r="AQ50" s="76"/>
      <c r="AR50" s="76"/>
      <c r="AS50" s="77"/>
      <c r="AT50" s="76"/>
      <c r="AU50" s="76"/>
      <c r="AV50" s="76"/>
      <c r="AW50" s="76"/>
      <c r="AX50" s="76"/>
      <c r="AY50" s="76"/>
      <c r="AZ50" s="76"/>
      <c r="BA50" s="76"/>
      <c r="BB50" s="76"/>
      <c r="BC50" s="76"/>
      <c r="BD50" s="76"/>
      <c r="BE50" s="77"/>
      <c r="BF50" s="76"/>
      <c r="BG50" s="76"/>
      <c r="BH50" s="76"/>
      <c r="BI50" s="76"/>
      <c r="BJ50" s="76"/>
      <c r="BK50" s="76"/>
      <c r="BL50" s="76"/>
      <c r="BM50" s="76"/>
      <c r="BN50" s="76"/>
      <c r="BO50" s="76"/>
      <c r="BP50" s="76"/>
      <c r="BQ50" s="76"/>
      <c r="BR50" s="76"/>
      <c r="BS50" s="76"/>
      <c r="BT50" s="76"/>
      <c r="BU50" s="76"/>
      <c r="BV50" s="76"/>
      <c r="BW50" s="78"/>
    </row>
    <row r="51" spans="1:75">
      <c r="A51" s="75"/>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7"/>
      <c r="AC51" s="77"/>
      <c r="AD51" s="77"/>
      <c r="AE51" s="76"/>
      <c r="AF51" s="76"/>
      <c r="AG51" s="76"/>
      <c r="AH51" s="76"/>
      <c r="AI51" s="76"/>
      <c r="AJ51" s="76"/>
      <c r="AK51" s="76"/>
      <c r="AL51" s="76"/>
      <c r="AM51" s="76"/>
      <c r="AN51" s="76"/>
      <c r="AO51" s="76"/>
      <c r="AP51" s="76"/>
      <c r="AQ51" s="76"/>
      <c r="AR51" s="76"/>
      <c r="AS51" s="77"/>
      <c r="AT51" s="76"/>
      <c r="AU51" s="76"/>
      <c r="AV51" s="76"/>
      <c r="AW51" s="76"/>
      <c r="AX51" s="76"/>
      <c r="AY51" s="76"/>
      <c r="AZ51" s="76"/>
      <c r="BA51" s="76"/>
      <c r="BB51" s="76"/>
      <c r="BC51" s="76"/>
      <c r="BD51" s="76"/>
      <c r="BE51" s="77"/>
      <c r="BF51" s="76"/>
      <c r="BG51" s="76"/>
      <c r="BH51" s="76"/>
      <c r="BI51" s="76"/>
      <c r="BJ51" s="76"/>
      <c r="BK51" s="76"/>
      <c r="BL51" s="76"/>
      <c r="BM51" s="76"/>
      <c r="BN51" s="76"/>
      <c r="BO51" s="76"/>
      <c r="BP51" s="76"/>
      <c r="BQ51" s="76"/>
      <c r="BR51" s="76"/>
      <c r="BS51" s="76"/>
      <c r="BT51" s="76"/>
      <c r="BU51" s="76"/>
      <c r="BV51" s="76"/>
      <c r="BW51" s="78"/>
    </row>
    <row r="52" spans="1:75">
      <c r="A52" s="75"/>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7"/>
      <c r="AC52" s="77"/>
      <c r="AD52" s="77"/>
      <c r="AE52" s="76"/>
      <c r="AF52" s="76"/>
      <c r="AG52" s="76"/>
      <c r="AH52" s="76"/>
      <c r="AI52" s="76"/>
      <c r="AJ52" s="76"/>
      <c r="AK52" s="76"/>
      <c r="AL52" s="76"/>
      <c r="AM52" s="76"/>
      <c r="AN52" s="76"/>
      <c r="AO52" s="76"/>
      <c r="AP52" s="76"/>
      <c r="AQ52" s="76"/>
      <c r="AR52" s="76"/>
      <c r="AS52" s="77"/>
      <c r="AT52" s="76"/>
      <c r="AU52" s="76"/>
      <c r="AV52" s="76"/>
      <c r="AW52" s="76"/>
      <c r="AX52" s="76"/>
      <c r="AY52" s="76"/>
      <c r="AZ52" s="76"/>
      <c r="BA52" s="76"/>
      <c r="BB52" s="76"/>
      <c r="BC52" s="76"/>
      <c r="BD52" s="76"/>
      <c r="BE52" s="77"/>
      <c r="BF52" s="76"/>
      <c r="BG52" s="76"/>
      <c r="BH52" s="76"/>
      <c r="BI52" s="76"/>
      <c r="BJ52" s="76"/>
      <c r="BK52" s="76"/>
      <c r="BL52" s="76"/>
      <c r="BM52" s="76"/>
      <c r="BN52" s="76"/>
      <c r="BO52" s="76"/>
      <c r="BP52" s="76"/>
      <c r="BQ52" s="76"/>
      <c r="BR52" s="76"/>
      <c r="BS52" s="76"/>
      <c r="BT52" s="76"/>
      <c r="BU52" s="76"/>
      <c r="BV52" s="76"/>
      <c r="BW52" s="78"/>
    </row>
    <row r="53" spans="1:75">
      <c r="A53" s="75"/>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7"/>
      <c r="AC53" s="77"/>
      <c r="AD53" s="77"/>
      <c r="AE53" s="76"/>
      <c r="AF53" s="76"/>
      <c r="AG53" s="76"/>
      <c r="AH53" s="76"/>
      <c r="AI53" s="76"/>
      <c r="AJ53" s="76"/>
      <c r="AK53" s="76"/>
      <c r="AL53" s="76"/>
      <c r="AM53" s="76"/>
      <c r="AN53" s="76"/>
      <c r="AO53" s="76"/>
      <c r="AP53" s="76"/>
      <c r="AQ53" s="76"/>
      <c r="AR53" s="76"/>
      <c r="AS53" s="77"/>
      <c r="AT53" s="76"/>
      <c r="AU53" s="76"/>
      <c r="AV53" s="76"/>
      <c r="AW53" s="76"/>
      <c r="AX53" s="76"/>
      <c r="AY53" s="76"/>
      <c r="AZ53" s="76"/>
      <c r="BA53" s="76"/>
      <c r="BB53" s="76"/>
      <c r="BC53" s="76"/>
      <c r="BD53" s="76"/>
      <c r="BE53" s="77"/>
      <c r="BF53" s="76"/>
      <c r="BG53" s="76"/>
      <c r="BH53" s="76"/>
      <c r="BI53" s="76"/>
      <c r="BJ53" s="76"/>
      <c r="BK53" s="76"/>
      <c r="BL53" s="76"/>
      <c r="BM53" s="76"/>
      <c r="BN53" s="76"/>
      <c r="BO53" s="76"/>
      <c r="BP53" s="76"/>
      <c r="BQ53" s="76"/>
      <c r="BR53" s="76"/>
      <c r="BS53" s="76"/>
      <c r="BT53" s="76"/>
      <c r="BU53" s="76"/>
      <c r="BV53" s="76"/>
      <c r="BW53" s="78"/>
    </row>
    <row r="54" spans="1:75">
      <c r="A54" s="75"/>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7"/>
      <c r="AC54" s="77"/>
      <c r="AD54" s="77"/>
      <c r="AE54" s="76"/>
      <c r="AF54" s="76"/>
      <c r="AG54" s="76"/>
      <c r="AH54" s="76"/>
      <c r="AI54" s="76"/>
      <c r="AJ54" s="76"/>
      <c r="AK54" s="76"/>
      <c r="AL54" s="76"/>
      <c r="AM54" s="76"/>
      <c r="AN54" s="76"/>
      <c r="AO54" s="76"/>
      <c r="AP54" s="76"/>
      <c r="AQ54" s="76"/>
      <c r="AR54" s="76"/>
      <c r="AS54" s="77"/>
      <c r="AT54" s="76"/>
      <c r="AU54" s="76"/>
      <c r="AV54" s="76"/>
      <c r="AW54" s="76"/>
      <c r="AX54" s="76"/>
      <c r="AY54" s="76"/>
      <c r="AZ54" s="76"/>
      <c r="BA54" s="76"/>
      <c r="BB54" s="76"/>
      <c r="BC54" s="76"/>
      <c r="BD54" s="76"/>
      <c r="BE54" s="77"/>
      <c r="BF54" s="76"/>
      <c r="BG54" s="76"/>
      <c r="BH54" s="76"/>
      <c r="BI54" s="76"/>
      <c r="BJ54" s="76"/>
      <c r="BK54" s="76"/>
      <c r="BL54" s="76"/>
      <c r="BM54" s="76"/>
      <c r="BN54" s="76"/>
      <c r="BO54" s="76"/>
      <c r="BP54" s="76"/>
      <c r="BQ54" s="76"/>
      <c r="BR54" s="76"/>
      <c r="BS54" s="76"/>
      <c r="BT54" s="76"/>
      <c r="BU54" s="76"/>
      <c r="BV54" s="76"/>
      <c r="BW54" s="78"/>
    </row>
    <row r="55" spans="1:75">
      <c r="A55" s="75"/>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7"/>
      <c r="AC55" s="77"/>
      <c r="AD55" s="77"/>
      <c r="AE55" s="76"/>
      <c r="AF55" s="76"/>
      <c r="AG55" s="76"/>
      <c r="AH55" s="76"/>
      <c r="AI55" s="76"/>
      <c r="AJ55" s="76"/>
      <c r="AK55" s="76"/>
      <c r="AL55" s="76"/>
      <c r="AM55" s="76"/>
      <c r="AN55" s="76"/>
      <c r="AO55" s="76"/>
      <c r="AP55" s="76"/>
      <c r="AQ55" s="76"/>
      <c r="AR55" s="76"/>
      <c r="AS55" s="77"/>
      <c r="AT55" s="76"/>
      <c r="AU55" s="76"/>
      <c r="AV55" s="76"/>
      <c r="AW55" s="76"/>
      <c r="AX55" s="76"/>
      <c r="AY55" s="76"/>
      <c r="AZ55" s="76"/>
      <c r="BA55" s="76"/>
      <c r="BB55" s="76"/>
      <c r="BC55" s="76"/>
      <c r="BD55" s="76"/>
      <c r="BE55" s="77"/>
      <c r="BF55" s="76"/>
      <c r="BG55" s="76"/>
      <c r="BH55" s="76"/>
      <c r="BI55" s="76"/>
      <c r="BJ55" s="76"/>
      <c r="BK55" s="76"/>
      <c r="BL55" s="76"/>
      <c r="BM55" s="76"/>
      <c r="BN55" s="76"/>
      <c r="BO55" s="76"/>
      <c r="BP55" s="76"/>
      <c r="BQ55" s="76"/>
      <c r="BR55" s="76"/>
      <c r="BS55" s="76"/>
      <c r="BT55" s="76"/>
      <c r="BU55" s="76"/>
      <c r="BV55" s="76"/>
      <c r="BW55" s="78"/>
    </row>
    <row r="56" spans="1:75">
      <c r="A56" s="75"/>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7"/>
      <c r="AC56" s="77"/>
      <c r="AD56" s="77"/>
      <c r="AE56" s="76"/>
      <c r="AF56" s="76"/>
      <c r="AG56" s="76"/>
      <c r="AH56" s="76"/>
      <c r="AI56" s="76"/>
      <c r="AJ56" s="76"/>
      <c r="AK56" s="76"/>
      <c r="AL56" s="76"/>
      <c r="AM56" s="76"/>
      <c r="AN56" s="76"/>
      <c r="AO56" s="76"/>
      <c r="AP56" s="76"/>
      <c r="AQ56" s="76"/>
      <c r="AR56" s="76"/>
      <c r="AS56" s="77"/>
      <c r="AT56" s="76"/>
      <c r="AU56" s="76"/>
      <c r="AV56" s="76"/>
      <c r="AW56" s="76"/>
      <c r="AX56" s="76"/>
      <c r="AY56" s="76"/>
      <c r="AZ56" s="76"/>
      <c r="BA56" s="76"/>
      <c r="BB56" s="76"/>
      <c r="BC56" s="76"/>
      <c r="BD56" s="76"/>
      <c r="BE56" s="77"/>
      <c r="BF56" s="76"/>
      <c r="BG56" s="76"/>
      <c r="BH56" s="76"/>
      <c r="BI56" s="76"/>
      <c r="BJ56" s="76"/>
      <c r="BK56" s="76"/>
      <c r="BL56" s="76"/>
      <c r="BM56" s="76"/>
      <c r="BN56" s="76"/>
      <c r="BO56" s="76"/>
      <c r="BP56" s="76"/>
      <c r="BQ56" s="76"/>
      <c r="BR56" s="76"/>
      <c r="BS56" s="76"/>
      <c r="BT56" s="76"/>
      <c r="BU56" s="76"/>
      <c r="BV56" s="76"/>
      <c r="BW56" s="78"/>
    </row>
    <row r="57" spans="1:75">
      <c r="A57" s="75"/>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7"/>
      <c r="AC57" s="77"/>
      <c r="AD57" s="77"/>
      <c r="AE57" s="76"/>
      <c r="AF57" s="76"/>
      <c r="AG57" s="76"/>
      <c r="AH57" s="76"/>
      <c r="AI57" s="76"/>
      <c r="AJ57" s="76"/>
      <c r="AK57" s="76"/>
      <c r="AL57" s="76"/>
      <c r="AM57" s="76"/>
      <c r="AN57" s="76"/>
      <c r="AO57" s="76"/>
      <c r="AP57" s="76"/>
      <c r="AQ57" s="76"/>
      <c r="AR57" s="76"/>
      <c r="AS57" s="77"/>
      <c r="AT57" s="76"/>
      <c r="AU57" s="76"/>
      <c r="AV57" s="76"/>
      <c r="AW57" s="76"/>
      <c r="AX57" s="76"/>
      <c r="AY57" s="76"/>
      <c r="AZ57" s="76"/>
      <c r="BA57" s="76"/>
      <c r="BB57" s="76"/>
      <c r="BC57" s="76"/>
      <c r="BD57" s="76"/>
      <c r="BE57" s="77"/>
      <c r="BF57" s="76"/>
      <c r="BG57" s="76"/>
      <c r="BH57" s="76"/>
      <c r="BI57" s="76"/>
      <c r="BJ57" s="76"/>
      <c r="BK57" s="76"/>
      <c r="BL57" s="76"/>
      <c r="BM57" s="76"/>
      <c r="BN57" s="76"/>
      <c r="BO57" s="76"/>
      <c r="BP57" s="76"/>
      <c r="BQ57" s="76"/>
      <c r="BR57" s="76"/>
      <c r="BS57" s="76"/>
      <c r="BT57" s="76"/>
      <c r="BU57" s="76"/>
      <c r="BV57" s="76"/>
      <c r="BW57" s="78"/>
    </row>
    <row r="58" spans="1:75">
      <c r="A58" s="75"/>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7"/>
      <c r="AC58" s="77"/>
      <c r="AD58" s="77"/>
      <c r="AE58" s="76"/>
      <c r="AF58" s="76"/>
      <c r="AG58" s="76"/>
      <c r="AH58" s="76"/>
      <c r="AI58" s="76"/>
      <c r="AJ58" s="76"/>
      <c r="AK58" s="76"/>
      <c r="AL58" s="76"/>
      <c r="AM58" s="76"/>
      <c r="AN58" s="76"/>
      <c r="AO58" s="76"/>
      <c r="AP58" s="76"/>
      <c r="AQ58" s="76"/>
      <c r="AR58" s="76"/>
      <c r="AS58" s="77"/>
      <c r="AT58" s="76"/>
      <c r="AU58" s="76"/>
      <c r="AV58" s="76"/>
      <c r="AW58" s="76"/>
      <c r="AX58" s="76"/>
      <c r="AY58" s="76"/>
      <c r="AZ58" s="76"/>
      <c r="BA58" s="76"/>
      <c r="BB58" s="76"/>
      <c r="BC58" s="76"/>
      <c r="BD58" s="76"/>
      <c r="BE58" s="77"/>
      <c r="BF58" s="76"/>
      <c r="BG58" s="76"/>
      <c r="BH58" s="76"/>
      <c r="BI58" s="76"/>
      <c r="BJ58" s="76"/>
      <c r="BK58" s="76"/>
      <c r="BL58" s="76"/>
      <c r="BM58" s="76"/>
      <c r="BN58" s="76"/>
      <c r="BO58" s="76"/>
      <c r="BP58" s="76"/>
      <c r="BQ58" s="76"/>
      <c r="BR58" s="76"/>
      <c r="BS58" s="76"/>
      <c r="BT58" s="76"/>
      <c r="BU58" s="76"/>
      <c r="BV58" s="76"/>
      <c r="BW58" s="78"/>
    </row>
    <row r="59" spans="1:75">
      <c r="A59" s="75"/>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7"/>
      <c r="AC59" s="77"/>
      <c r="AD59" s="77"/>
      <c r="AE59" s="76"/>
      <c r="AF59" s="76"/>
      <c r="AG59" s="76"/>
      <c r="AH59" s="76"/>
      <c r="AI59" s="76"/>
      <c r="AJ59" s="76"/>
      <c r="AK59" s="76"/>
      <c r="AL59" s="76"/>
      <c r="AM59" s="76"/>
      <c r="AN59" s="76"/>
      <c r="AO59" s="76"/>
      <c r="AP59" s="76"/>
      <c r="AQ59" s="76"/>
      <c r="AR59" s="76"/>
      <c r="AS59" s="77"/>
      <c r="AT59" s="76"/>
      <c r="AU59" s="76"/>
      <c r="AV59" s="76"/>
      <c r="AW59" s="76"/>
      <c r="AX59" s="76"/>
      <c r="AY59" s="76"/>
      <c r="AZ59" s="76"/>
      <c r="BA59" s="76"/>
      <c r="BB59" s="76"/>
      <c r="BC59" s="76"/>
      <c r="BD59" s="76"/>
      <c r="BE59" s="77"/>
      <c r="BF59" s="76"/>
      <c r="BG59" s="76"/>
      <c r="BH59" s="76"/>
      <c r="BI59" s="76"/>
      <c r="BJ59" s="76"/>
      <c r="BK59" s="76"/>
      <c r="BL59" s="76"/>
      <c r="BM59" s="76"/>
      <c r="BN59" s="76"/>
      <c r="BO59" s="76"/>
      <c r="BP59" s="76"/>
      <c r="BQ59" s="76"/>
      <c r="BR59" s="76"/>
      <c r="BS59" s="76"/>
      <c r="BT59" s="76"/>
      <c r="BU59" s="76"/>
      <c r="BV59" s="76"/>
      <c r="BW59" s="78"/>
    </row>
    <row r="60" spans="1:75">
      <c r="A60" s="75"/>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7"/>
      <c r="AC60" s="77"/>
      <c r="AD60" s="77"/>
      <c r="AE60" s="76"/>
      <c r="AF60" s="76"/>
      <c r="AG60" s="76"/>
      <c r="AH60" s="76"/>
      <c r="AI60" s="76"/>
      <c r="AJ60" s="76"/>
      <c r="AK60" s="76"/>
      <c r="AL60" s="76"/>
      <c r="AM60" s="76"/>
      <c r="AN60" s="76"/>
      <c r="AO60" s="76"/>
      <c r="AP60" s="76"/>
      <c r="AQ60" s="76"/>
      <c r="AR60" s="76"/>
      <c r="AS60" s="77"/>
      <c r="AT60" s="76"/>
      <c r="AU60" s="76"/>
      <c r="AV60" s="76"/>
      <c r="AW60" s="76"/>
      <c r="AX60" s="76"/>
      <c r="AY60" s="76"/>
      <c r="AZ60" s="76"/>
      <c r="BA60" s="76"/>
      <c r="BB60" s="76"/>
      <c r="BC60" s="76"/>
      <c r="BD60" s="76"/>
      <c r="BE60" s="77"/>
      <c r="BF60" s="76"/>
      <c r="BG60" s="76"/>
      <c r="BH60" s="76"/>
      <c r="BI60" s="76"/>
      <c r="BJ60" s="76"/>
      <c r="BK60" s="76"/>
      <c r="BL60" s="76"/>
      <c r="BM60" s="76"/>
      <c r="BN60" s="76"/>
      <c r="BO60" s="76"/>
      <c r="BP60" s="76"/>
      <c r="BQ60" s="76"/>
      <c r="BR60" s="76"/>
      <c r="BS60" s="76"/>
      <c r="BT60" s="76"/>
      <c r="BU60" s="76"/>
      <c r="BV60" s="76"/>
      <c r="BW60" s="78"/>
    </row>
    <row r="61" spans="1:75">
      <c r="A61" s="75"/>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7"/>
      <c r="AC61" s="77"/>
      <c r="AD61" s="77"/>
      <c r="AE61" s="76"/>
      <c r="AF61" s="76"/>
      <c r="AG61" s="76"/>
      <c r="AH61" s="76"/>
      <c r="AI61" s="76"/>
      <c r="AJ61" s="76"/>
      <c r="AK61" s="76"/>
      <c r="AL61" s="76"/>
      <c r="AM61" s="76"/>
      <c r="AN61" s="76"/>
      <c r="AO61" s="76"/>
      <c r="AP61" s="76"/>
      <c r="AQ61" s="76"/>
      <c r="AR61" s="76"/>
      <c r="AS61" s="77"/>
      <c r="AT61" s="76"/>
      <c r="AU61" s="76"/>
      <c r="AV61" s="76"/>
      <c r="AW61" s="76"/>
      <c r="AX61" s="76"/>
      <c r="AY61" s="76"/>
      <c r="AZ61" s="76"/>
      <c r="BA61" s="76"/>
      <c r="BB61" s="76"/>
      <c r="BC61" s="76"/>
      <c r="BD61" s="76"/>
      <c r="BE61" s="77"/>
      <c r="BF61" s="76"/>
      <c r="BG61" s="76"/>
      <c r="BH61" s="76"/>
      <c r="BI61" s="76"/>
      <c r="BJ61" s="76"/>
      <c r="BK61" s="76"/>
      <c r="BL61" s="76"/>
      <c r="BM61" s="76"/>
      <c r="BN61" s="76"/>
      <c r="BO61" s="76"/>
      <c r="BP61" s="76"/>
      <c r="BQ61" s="76"/>
      <c r="BR61" s="76"/>
      <c r="BS61" s="76"/>
      <c r="BT61" s="76"/>
      <c r="BU61" s="76"/>
      <c r="BV61" s="76"/>
      <c r="BW61" s="78"/>
    </row>
    <row r="62" spans="1:75">
      <c r="A62" s="75"/>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7"/>
      <c r="AC62" s="77"/>
      <c r="AD62" s="77"/>
      <c r="AE62" s="76"/>
      <c r="AF62" s="76"/>
      <c r="AG62" s="76"/>
      <c r="AH62" s="76"/>
      <c r="AI62" s="76"/>
      <c r="AJ62" s="76"/>
      <c r="AK62" s="76"/>
      <c r="AL62" s="76"/>
      <c r="AM62" s="76"/>
      <c r="AN62" s="76"/>
      <c r="AO62" s="76"/>
      <c r="AP62" s="76"/>
      <c r="AQ62" s="76"/>
      <c r="AR62" s="76"/>
      <c r="AS62" s="77"/>
      <c r="AT62" s="76"/>
      <c r="AU62" s="76"/>
      <c r="AV62" s="76"/>
      <c r="AW62" s="76"/>
      <c r="AX62" s="76"/>
      <c r="AY62" s="76"/>
      <c r="AZ62" s="76"/>
      <c r="BA62" s="76"/>
      <c r="BB62" s="76"/>
      <c r="BC62" s="76"/>
      <c r="BD62" s="76"/>
      <c r="BE62" s="77"/>
      <c r="BF62" s="76"/>
      <c r="BG62" s="76"/>
      <c r="BH62" s="76"/>
      <c r="BI62" s="76"/>
      <c r="BJ62" s="76"/>
      <c r="BK62" s="76"/>
      <c r="BL62" s="76"/>
      <c r="BM62" s="76"/>
      <c r="BN62" s="76"/>
      <c r="BO62" s="76"/>
      <c r="BP62" s="76"/>
      <c r="BQ62" s="76"/>
      <c r="BR62" s="76"/>
      <c r="BS62" s="76"/>
      <c r="BT62" s="76"/>
      <c r="BU62" s="76"/>
      <c r="BV62" s="76"/>
      <c r="BW62" s="78"/>
    </row>
    <row r="63" spans="1:75">
      <c r="A63" s="75"/>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7"/>
      <c r="AC63" s="77"/>
      <c r="AD63" s="77"/>
      <c r="AE63" s="76"/>
      <c r="AF63" s="76"/>
      <c r="AG63" s="76"/>
      <c r="AH63" s="76"/>
      <c r="AI63" s="76"/>
      <c r="AJ63" s="76"/>
      <c r="AK63" s="76"/>
      <c r="AL63" s="76"/>
      <c r="AM63" s="76"/>
      <c r="AN63" s="76"/>
      <c r="AO63" s="76"/>
      <c r="AP63" s="76"/>
      <c r="AQ63" s="76"/>
      <c r="AR63" s="76"/>
      <c r="AS63" s="77"/>
      <c r="AT63" s="76"/>
      <c r="AU63" s="76"/>
      <c r="AV63" s="76"/>
      <c r="AW63" s="76"/>
      <c r="AX63" s="76"/>
      <c r="AY63" s="76"/>
      <c r="AZ63" s="76"/>
      <c r="BA63" s="76"/>
      <c r="BB63" s="76"/>
      <c r="BC63" s="76"/>
      <c r="BD63" s="76"/>
      <c r="BE63" s="77"/>
      <c r="BF63" s="76"/>
      <c r="BG63" s="76"/>
      <c r="BH63" s="76"/>
      <c r="BI63" s="76"/>
      <c r="BJ63" s="76"/>
      <c r="BK63" s="76"/>
      <c r="BL63" s="76"/>
      <c r="BM63" s="76"/>
      <c r="BN63" s="76"/>
      <c r="BO63" s="76"/>
      <c r="BP63" s="76"/>
      <c r="BQ63" s="76"/>
      <c r="BR63" s="76"/>
      <c r="BS63" s="76"/>
      <c r="BT63" s="76"/>
      <c r="BU63" s="76"/>
      <c r="BV63" s="76"/>
      <c r="BW63" s="78"/>
    </row>
    <row r="64" spans="1:75">
      <c r="A64" s="75"/>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7"/>
      <c r="AC64" s="77"/>
      <c r="AD64" s="77"/>
      <c r="AE64" s="76"/>
      <c r="AF64" s="76"/>
      <c r="AG64" s="76"/>
      <c r="AH64" s="76"/>
      <c r="AI64" s="76"/>
      <c r="AJ64" s="76"/>
      <c r="AK64" s="76"/>
      <c r="AL64" s="76"/>
      <c r="AM64" s="76"/>
      <c r="AN64" s="76"/>
      <c r="AO64" s="76"/>
      <c r="AP64" s="76"/>
      <c r="AQ64" s="76"/>
      <c r="AR64" s="76"/>
      <c r="AS64" s="77"/>
      <c r="AT64" s="76"/>
      <c r="AU64" s="76"/>
      <c r="AV64" s="76"/>
      <c r="AW64" s="76"/>
      <c r="AX64" s="76"/>
      <c r="AY64" s="76"/>
      <c r="AZ64" s="76"/>
      <c r="BA64" s="76"/>
      <c r="BB64" s="76"/>
      <c r="BC64" s="76"/>
      <c r="BD64" s="76"/>
      <c r="BE64" s="77"/>
      <c r="BF64" s="76"/>
      <c r="BG64" s="76"/>
      <c r="BH64" s="76"/>
      <c r="BI64" s="76"/>
      <c r="BJ64" s="76"/>
      <c r="BK64" s="76"/>
      <c r="BL64" s="76"/>
      <c r="BM64" s="76"/>
      <c r="BN64" s="76"/>
      <c r="BO64" s="76"/>
      <c r="BP64" s="76"/>
      <c r="BQ64" s="76"/>
      <c r="BR64" s="76"/>
      <c r="BS64" s="76"/>
      <c r="BT64" s="76"/>
      <c r="BU64" s="76"/>
      <c r="BV64" s="76"/>
      <c r="BW64" s="78"/>
    </row>
    <row r="65" spans="1:75">
      <c r="A65" s="75"/>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7"/>
      <c r="AC65" s="77"/>
      <c r="AD65" s="77"/>
      <c r="AE65" s="76"/>
      <c r="AF65" s="76"/>
      <c r="AG65" s="76"/>
      <c r="AH65" s="76"/>
      <c r="AI65" s="76"/>
      <c r="AJ65" s="76"/>
      <c r="AK65" s="76"/>
      <c r="AL65" s="76"/>
      <c r="AM65" s="76"/>
      <c r="AN65" s="76"/>
      <c r="AO65" s="76"/>
      <c r="AP65" s="76"/>
      <c r="AQ65" s="76"/>
      <c r="AR65" s="76"/>
      <c r="AS65" s="77"/>
      <c r="AT65" s="76"/>
      <c r="AU65" s="76"/>
      <c r="AV65" s="76"/>
      <c r="AW65" s="76"/>
      <c r="AX65" s="76"/>
      <c r="AY65" s="76"/>
      <c r="AZ65" s="76"/>
      <c r="BA65" s="76"/>
      <c r="BB65" s="76"/>
      <c r="BC65" s="76"/>
      <c r="BD65" s="76"/>
      <c r="BE65" s="77"/>
      <c r="BF65" s="76"/>
      <c r="BG65" s="76"/>
      <c r="BH65" s="76"/>
      <c r="BI65" s="76"/>
      <c r="BJ65" s="76"/>
      <c r="BK65" s="76"/>
      <c r="BL65" s="76"/>
      <c r="BM65" s="76"/>
      <c r="BN65" s="76"/>
      <c r="BO65" s="76"/>
      <c r="BP65" s="76"/>
      <c r="BQ65" s="76"/>
      <c r="BR65" s="76"/>
      <c r="BS65" s="76"/>
      <c r="BT65" s="76"/>
      <c r="BU65" s="76"/>
      <c r="BV65" s="76"/>
      <c r="BW65" s="78"/>
    </row>
    <row r="66" spans="1:75">
      <c r="A66" s="75"/>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7"/>
      <c r="AC66" s="77"/>
      <c r="AD66" s="77"/>
      <c r="AE66" s="76"/>
      <c r="AF66" s="76"/>
      <c r="AG66" s="76"/>
      <c r="AH66" s="76"/>
      <c r="AI66" s="76"/>
      <c r="AJ66" s="76"/>
      <c r="AK66" s="76"/>
      <c r="AL66" s="76"/>
      <c r="AM66" s="76"/>
      <c r="AN66" s="76"/>
      <c r="AO66" s="76"/>
      <c r="AP66" s="76"/>
      <c r="AQ66" s="76"/>
      <c r="AR66" s="76"/>
      <c r="AS66" s="77"/>
      <c r="AT66" s="76"/>
      <c r="AU66" s="76"/>
      <c r="AV66" s="76"/>
      <c r="AW66" s="76"/>
      <c r="AX66" s="76"/>
      <c r="AY66" s="76"/>
      <c r="AZ66" s="76"/>
      <c r="BA66" s="76"/>
      <c r="BB66" s="76"/>
      <c r="BC66" s="76"/>
      <c r="BD66" s="76"/>
      <c r="BE66" s="77"/>
      <c r="BF66" s="76"/>
      <c r="BG66" s="76"/>
      <c r="BH66" s="76"/>
      <c r="BI66" s="76"/>
      <c r="BJ66" s="76"/>
      <c r="BK66" s="76"/>
      <c r="BL66" s="76"/>
      <c r="BM66" s="76"/>
      <c r="BN66" s="76"/>
      <c r="BO66" s="76"/>
      <c r="BP66" s="76"/>
      <c r="BQ66" s="76"/>
      <c r="BR66" s="76"/>
      <c r="BS66" s="76"/>
      <c r="BT66" s="76"/>
      <c r="BU66" s="76"/>
      <c r="BV66" s="76"/>
      <c r="BW66" s="78"/>
    </row>
    <row r="67" spans="1:75">
      <c r="A67" s="75"/>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7"/>
      <c r="AC67" s="77"/>
      <c r="AD67" s="77"/>
      <c r="AE67" s="76"/>
      <c r="AF67" s="76"/>
      <c r="AG67" s="76"/>
      <c r="AH67" s="76"/>
      <c r="AI67" s="76"/>
      <c r="AJ67" s="76"/>
      <c r="AK67" s="76"/>
      <c r="AL67" s="76"/>
      <c r="AM67" s="76"/>
      <c r="AN67" s="76"/>
      <c r="AO67" s="76"/>
      <c r="AP67" s="76"/>
      <c r="AQ67" s="76"/>
      <c r="AR67" s="76"/>
      <c r="AS67" s="77"/>
      <c r="AT67" s="76"/>
      <c r="AU67" s="76"/>
      <c r="AV67" s="76"/>
      <c r="AW67" s="76"/>
      <c r="AX67" s="76"/>
      <c r="AY67" s="76"/>
      <c r="AZ67" s="76"/>
      <c r="BA67" s="76"/>
      <c r="BB67" s="76"/>
      <c r="BC67" s="76"/>
      <c r="BD67" s="76"/>
      <c r="BE67" s="77"/>
      <c r="BF67" s="76"/>
      <c r="BG67" s="76"/>
      <c r="BH67" s="76"/>
      <c r="BI67" s="76"/>
      <c r="BJ67" s="76"/>
      <c r="BK67" s="76"/>
      <c r="BL67" s="76"/>
      <c r="BM67" s="76"/>
      <c r="BN67" s="76"/>
      <c r="BO67" s="76"/>
      <c r="BP67" s="76"/>
      <c r="BQ67" s="76"/>
      <c r="BR67" s="76"/>
      <c r="BS67" s="76"/>
      <c r="BT67" s="76"/>
      <c r="BU67" s="76"/>
      <c r="BV67" s="76"/>
      <c r="BW67" s="78"/>
    </row>
    <row r="68" spans="1:75">
      <c r="A68" s="75"/>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7"/>
      <c r="AC68" s="77"/>
      <c r="AD68" s="77"/>
      <c r="AE68" s="76"/>
      <c r="AF68" s="76"/>
      <c r="AG68" s="76"/>
      <c r="AH68" s="76"/>
      <c r="AI68" s="76"/>
      <c r="AJ68" s="76"/>
      <c r="AK68" s="76"/>
      <c r="AL68" s="76"/>
      <c r="AM68" s="76"/>
      <c r="AN68" s="76"/>
      <c r="AO68" s="76"/>
      <c r="AP68" s="76"/>
      <c r="AQ68" s="76"/>
      <c r="AR68" s="76"/>
      <c r="AS68" s="77"/>
      <c r="AT68" s="76"/>
      <c r="AU68" s="76"/>
      <c r="AV68" s="76"/>
      <c r="AW68" s="76"/>
      <c r="AX68" s="76"/>
      <c r="AY68" s="76"/>
      <c r="AZ68" s="76"/>
      <c r="BA68" s="76"/>
      <c r="BB68" s="76"/>
      <c r="BC68" s="76"/>
      <c r="BD68" s="76"/>
      <c r="BE68" s="77"/>
      <c r="BF68" s="76"/>
      <c r="BG68" s="76"/>
      <c r="BH68" s="76"/>
      <c r="BI68" s="76"/>
      <c r="BJ68" s="76"/>
      <c r="BK68" s="76"/>
      <c r="BL68" s="76"/>
      <c r="BM68" s="76"/>
      <c r="BN68" s="76"/>
      <c r="BO68" s="76"/>
      <c r="BP68" s="76"/>
      <c r="BQ68" s="76"/>
      <c r="BR68" s="76"/>
      <c r="BS68" s="76"/>
      <c r="BT68" s="76"/>
      <c r="BU68" s="76"/>
      <c r="BV68" s="76"/>
      <c r="BW68" s="78"/>
    </row>
    <row r="69" spans="1:75">
      <c r="A69" s="75"/>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7"/>
      <c r="AC69" s="77"/>
      <c r="AD69" s="77"/>
      <c r="AE69" s="76"/>
      <c r="AF69" s="76"/>
      <c r="AG69" s="76"/>
      <c r="AH69" s="76"/>
      <c r="AI69" s="76"/>
      <c r="AJ69" s="76"/>
      <c r="AK69" s="76"/>
      <c r="AL69" s="76"/>
      <c r="AM69" s="76"/>
      <c r="AN69" s="76"/>
      <c r="AO69" s="76"/>
      <c r="AP69" s="76"/>
      <c r="AQ69" s="76"/>
      <c r="AR69" s="76"/>
      <c r="AS69" s="77"/>
      <c r="AT69" s="76"/>
      <c r="AU69" s="76"/>
      <c r="AV69" s="76"/>
      <c r="AW69" s="76"/>
      <c r="AX69" s="76"/>
      <c r="AY69" s="76"/>
      <c r="AZ69" s="76"/>
      <c r="BA69" s="76"/>
      <c r="BB69" s="76"/>
      <c r="BC69" s="76"/>
      <c r="BD69" s="76"/>
      <c r="BE69" s="77"/>
      <c r="BF69" s="76"/>
      <c r="BG69" s="76"/>
      <c r="BH69" s="76"/>
      <c r="BI69" s="76"/>
      <c r="BJ69" s="76"/>
      <c r="BK69" s="76"/>
      <c r="BL69" s="76"/>
      <c r="BM69" s="76"/>
      <c r="BN69" s="76"/>
      <c r="BO69" s="76"/>
      <c r="BP69" s="76"/>
      <c r="BQ69" s="76"/>
      <c r="BR69" s="76"/>
      <c r="BS69" s="76"/>
      <c r="BT69" s="76"/>
      <c r="BU69" s="76"/>
      <c r="BV69" s="76"/>
      <c r="BW69" s="78"/>
    </row>
    <row r="70" spans="1:75">
      <c r="A70" s="75"/>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7"/>
      <c r="AC70" s="77"/>
      <c r="AD70" s="77"/>
      <c r="AE70" s="76"/>
      <c r="AF70" s="76"/>
      <c r="AG70" s="76"/>
      <c r="AH70" s="76"/>
      <c r="AI70" s="76"/>
      <c r="AJ70" s="76"/>
      <c r="AK70" s="76"/>
      <c r="AL70" s="76"/>
      <c r="AM70" s="76"/>
      <c r="AN70" s="76"/>
      <c r="AO70" s="76"/>
      <c r="AP70" s="76"/>
      <c r="AQ70" s="76"/>
      <c r="AR70" s="76"/>
      <c r="AS70" s="77"/>
      <c r="AT70" s="76"/>
      <c r="AU70" s="76"/>
      <c r="AV70" s="76"/>
      <c r="AW70" s="76"/>
      <c r="AX70" s="76"/>
      <c r="AY70" s="76"/>
      <c r="AZ70" s="76"/>
      <c r="BA70" s="76"/>
      <c r="BB70" s="76"/>
      <c r="BC70" s="76"/>
      <c r="BD70" s="76"/>
      <c r="BE70" s="77"/>
      <c r="BF70" s="76"/>
      <c r="BG70" s="76"/>
      <c r="BH70" s="76"/>
      <c r="BI70" s="76"/>
      <c r="BJ70" s="76"/>
      <c r="BK70" s="76"/>
      <c r="BL70" s="76"/>
      <c r="BM70" s="76"/>
      <c r="BN70" s="76"/>
      <c r="BO70" s="76"/>
      <c r="BP70" s="76"/>
      <c r="BQ70" s="76"/>
      <c r="BR70" s="76"/>
      <c r="BS70" s="76"/>
      <c r="BT70" s="76"/>
      <c r="BU70" s="76"/>
      <c r="BV70" s="76"/>
      <c r="BW70" s="78"/>
    </row>
    <row r="71" spans="1:75">
      <c r="A71" s="75"/>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7"/>
      <c r="AC71" s="77"/>
      <c r="AD71" s="77"/>
      <c r="AE71" s="76"/>
      <c r="AF71" s="76"/>
      <c r="AG71" s="76"/>
      <c r="AH71" s="76"/>
      <c r="AI71" s="76"/>
      <c r="AJ71" s="76"/>
      <c r="AK71" s="76"/>
      <c r="AL71" s="76"/>
      <c r="AM71" s="76"/>
      <c r="AN71" s="76"/>
      <c r="AO71" s="76"/>
      <c r="AP71" s="76"/>
      <c r="AQ71" s="76"/>
      <c r="AR71" s="76"/>
      <c r="AS71" s="77"/>
      <c r="AT71" s="76"/>
      <c r="AU71" s="76"/>
      <c r="AV71" s="76"/>
      <c r="AW71" s="76"/>
      <c r="AX71" s="76"/>
      <c r="AY71" s="76"/>
      <c r="AZ71" s="76"/>
      <c r="BA71" s="76"/>
      <c r="BB71" s="76"/>
      <c r="BC71" s="76"/>
      <c r="BD71" s="76"/>
      <c r="BE71" s="77"/>
      <c r="BF71" s="76"/>
      <c r="BG71" s="76"/>
      <c r="BH71" s="76"/>
      <c r="BI71" s="76"/>
      <c r="BJ71" s="76"/>
      <c r="BK71" s="76"/>
      <c r="BL71" s="76"/>
      <c r="BM71" s="76"/>
      <c r="BN71" s="76"/>
      <c r="BO71" s="76"/>
      <c r="BP71" s="76"/>
      <c r="BQ71" s="76"/>
      <c r="BR71" s="76"/>
      <c r="BS71" s="76"/>
      <c r="BT71" s="76"/>
      <c r="BU71" s="76"/>
      <c r="BV71" s="76"/>
      <c r="BW71" s="78"/>
    </row>
    <row r="72" spans="1:75">
      <c r="A72" s="75"/>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7"/>
      <c r="AC72" s="77"/>
      <c r="AD72" s="77"/>
      <c r="AE72" s="76"/>
      <c r="AF72" s="76"/>
      <c r="AG72" s="76"/>
      <c r="AH72" s="76"/>
      <c r="AI72" s="76"/>
      <c r="AJ72" s="76"/>
      <c r="AK72" s="76"/>
      <c r="AL72" s="76"/>
      <c r="AM72" s="76"/>
      <c r="AN72" s="76"/>
      <c r="AO72" s="76"/>
      <c r="AP72" s="76"/>
      <c r="AQ72" s="76"/>
      <c r="AR72" s="76"/>
      <c r="AS72" s="77"/>
      <c r="AT72" s="76"/>
      <c r="AU72" s="76"/>
      <c r="AV72" s="76"/>
      <c r="AW72" s="76"/>
      <c r="AX72" s="76"/>
      <c r="AY72" s="76"/>
      <c r="AZ72" s="76"/>
      <c r="BA72" s="76"/>
      <c r="BB72" s="76"/>
      <c r="BC72" s="76"/>
      <c r="BD72" s="76"/>
      <c r="BE72" s="77"/>
      <c r="BF72" s="76"/>
      <c r="BG72" s="76"/>
      <c r="BH72" s="76"/>
      <c r="BI72" s="76"/>
      <c r="BJ72" s="76"/>
      <c r="BK72" s="76"/>
      <c r="BL72" s="76"/>
      <c r="BM72" s="76"/>
      <c r="BN72" s="76"/>
      <c r="BO72" s="76"/>
      <c r="BP72" s="76"/>
      <c r="BQ72" s="76"/>
      <c r="BR72" s="76"/>
      <c r="BS72" s="76"/>
      <c r="BT72" s="76"/>
      <c r="BU72" s="76"/>
      <c r="BV72" s="76"/>
      <c r="BW72" s="78"/>
    </row>
    <row r="73" spans="1:75">
      <c r="A73" s="75"/>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7"/>
      <c r="AC73" s="77"/>
      <c r="AD73" s="77"/>
      <c r="AE73" s="76"/>
      <c r="AF73" s="76"/>
      <c r="AG73" s="76"/>
      <c r="AH73" s="76"/>
      <c r="AI73" s="76"/>
      <c r="AJ73" s="76"/>
      <c r="AK73" s="76"/>
      <c r="AL73" s="76"/>
      <c r="AM73" s="76"/>
      <c r="AN73" s="76"/>
      <c r="AO73" s="76"/>
      <c r="AP73" s="76"/>
      <c r="AQ73" s="76"/>
      <c r="AR73" s="76"/>
      <c r="AS73" s="77"/>
      <c r="AT73" s="76"/>
      <c r="AU73" s="76"/>
      <c r="AV73" s="76"/>
      <c r="AW73" s="76"/>
      <c r="AX73" s="76"/>
      <c r="AY73" s="76"/>
      <c r="AZ73" s="76"/>
      <c r="BA73" s="76"/>
      <c r="BB73" s="76"/>
      <c r="BC73" s="76"/>
      <c r="BD73" s="76"/>
      <c r="BE73" s="77"/>
      <c r="BF73" s="76"/>
      <c r="BG73" s="76"/>
      <c r="BH73" s="76"/>
      <c r="BI73" s="76"/>
      <c r="BJ73" s="76"/>
      <c r="BK73" s="76"/>
      <c r="BL73" s="76"/>
      <c r="BM73" s="76"/>
      <c r="BN73" s="76"/>
      <c r="BO73" s="76"/>
      <c r="BP73" s="76"/>
      <c r="BQ73" s="76"/>
      <c r="BR73" s="76"/>
      <c r="BS73" s="76"/>
      <c r="BT73" s="76"/>
      <c r="BU73" s="76"/>
      <c r="BV73" s="76"/>
      <c r="BW73" s="78"/>
    </row>
    <row r="74" spans="1:75">
      <c r="A74" s="75"/>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7"/>
      <c r="AC74" s="77"/>
      <c r="AD74" s="77"/>
      <c r="AE74" s="76"/>
      <c r="AF74" s="76"/>
      <c r="AG74" s="76"/>
      <c r="AH74" s="76"/>
      <c r="AI74" s="76"/>
      <c r="AJ74" s="76"/>
      <c r="AK74" s="76"/>
      <c r="AL74" s="76"/>
      <c r="AM74" s="76"/>
      <c r="AN74" s="76"/>
      <c r="AO74" s="76"/>
      <c r="AP74" s="76"/>
      <c r="AQ74" s="76"/>
      <c r="AR74" s="76"/>
      <c r="AS74" s="77"/>
      <c r="AT74" s="76"/>
      <c r="AU74" s="76"/>
      <c r="AV74" s="76"/>
      <c r="AW74" s="76"/>
      <c r="AX74" s="76"/>
      <c r="AY74" s="76"/>
      <c r="AZ74" s="76"/>
      <c r="BA74" s="76"/>
      <c r="BB74" s="76"/>
      <c r="BC74" s="76"/>
      <c r="BD74" s="76"/>
      <c r="BE74" s="77"/>
      <c r="BF74" s="76"/>
      <c r="BG74" s="76"/>
      <c r="BH74" s="76"/>
      <c r="BI74" s="76"/>
      <c r="BJ74" s="76"/>
      <c r="BK74" s="76"/>
      <c r="BL74" s="76"/>
      <c r="BM74" s="76"/>
      <c r="BN74" s="76"/>
      <c r="BO74" s="76"/>
      <c r="BP74" s="76"/>
      <c r="BQ74" s="76"/>
      <c r="BR74" s="76"/>
      <c r="BS74" s="76"/>
      <c r="BT74" s="76"/>
      <c r="BU74" s="76"/>
      <c r="BV74" s="76"/>
      <c r="BW74" s="78"/>
    </row>
    <row r="75" spans="1:75">
      <c r="A75" s="75"/>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7"/>
      <c r="AC75" s="77"/>
      <c r="AD75" s="77"/>
      <c r="AE75" s="76"/>
      <c r="AF75" s="76"/>
      <c r="AG75" s="76"/>
      <c r="AH75" s="76"/>
      <c r="AI75" s="76"/>
      <c r="AJ75" s="76"/>
      <c r="AK75" s="76"/>
      <c r="AL75" s="76"/>
      <c r="AM75" s="76"/>
      <c r="AN75" s="76"/>
      <c r="AO75" s="76"/>
      <c r="AP75" s="76"/>
      <c r="AQ75" s="76"/>
      <c r="AR75" s="76"/>
      <c r="AS75" s="77"/>
      <c r="AT75" s="76"/>
      <c r="AU75" s="76"/>
      <c r="AV75" s="76"/>
      <c r="AW75" s="76"/>
      <c r="AX75" s="76"/>
      <c r="AY75" s="76"/>
      <c r="AZ75" s="76"/>
      <c r="BA75" s="76"/>
      <c r="BB75" s="76"/>
      <c r="BC75" s="76"/>
      <c r="BD75" s="76"/>
      <c r="BE75" s="77"/>
      <c r="BF75" s="76"/>
      <c r="BG75" s="76"/>
      <c r="BH75" s="76"/>
      <c r="BI75" s="76"/>
      <c r="BJ75" s="76"/>
      <c r="BK75" s="76"/>
      <c r="BL75" s="76"/>
      <c r="BM75" s="76"/>
      <c r="BN75" s="76"/>
      <c r="BO75" s="76"/>
      <c r="BP75" s="76"/>
      <c r="BQ75" s="76"/>
      <c r="BR75" s="76"/>
      <c r="BS75" s="76"/>
      <c r="BT75" s="76"/>
      <c r="BU75" s="76"/>
      <c r="BV75" s="76"/>
      <c r="BW75" s="78"/>
    </row>
    <row r="76" spans="1:75">
      <c r="A76" s="75"/>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7"/>
      <c r="AC76" s="77"/>
      <c r="AD76" s="77"/>
      <c r="AE76" s="76"/>
      <c r="AF76" s="76"/>
      <c r="AG76" s="76"/>
      <c r="AH76" s="76"/>
      <c r="AI76" s="76"/>
      <c r="AJ76" s="76"/>
      <c r="AK76" s="76"/>
      <c r="AL76" s="76"/>
      <c r="AM76" s="76"/>
      <c r="AN76" s="76"/>
      <c r="AO76" s="76"/>
      <c r="AP76" s="76"/>
      <c r="AQ76" s="76"/>
      <c r="AR76" s="76"/>
      <c r="AS76" s="77"/>
      <c r="AT76" s="76"/>
      <c r="AU76" s="76"/>
      <c r="AV76" s="76"/>
      <c r="AW76" s="76"/>
      <c r="AX76" s="76"/>
      <c r="AY76" s="76"/>
      <c r="AZ76" s="76"/>
      <c r="BA76" s="76"/>
      <c r="BB76" s="76"/>
      <c r="BC76" s="76"/>
      <c r="BD76" s="76"/>
      <c r="BE76" s="77"/>
      <c r="BF76" s="76"/>
      <c r="BG76" s="76"/>
      <c r="BH76" s="76"/>
      <c r="BI76" s="76"/>
      <c r="BJ76" s="76"/>
      <c r="BK76" s="76"/>
      <c r="BL76" s="76"/>
      <c r="BM76" s="76"/>
      <c r="BN76" s="76"/>
      <c r="BO76" s="76"/>
      <c r="BP76" s="76"/>
      <c r="BQ76" s="76"/>
      <c r="BR76" s="76"/>
      <c r="BS76" s="76"/>
      <c r="BT76" s="76"/>
      <c r="BU76" s="76"/>
      <c r="BV76" s="76"/>
      <c r="BW76" s="78"/>
    </row>
    <row r="77" spans="1:75">
      <c r="A77" s="75"/>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7"/>
      <c r="AC77" s="77"/>
      <c r="AD77" s="77"/>
      <c r="AE77" s="76"/>
      <c r="AF77" s="76"/>
      <c r="AG77" s="76"/>
      <c r="AH77" s="76"/>
      <c r="AI77" s="76"/>
      <c r="AJ77" s="76"/>
      <c r="AK77" s="76"/>
      <c r="AL77" s="76"/>
      <c r="AM77" s="76"/>
      <c r="AN77" s="76"/>
      <c r="AO77" s="76"/>
      <c r="AP77" s="76"/>
      <c r="AQ77" s="76"/>
      <c r="AR77" s="76"/>
      <c r="AS77" s="77"/>
      <c r="AT77" s="76"/>
      <c r="AU77" s="76"/>
      <c r="AV77" s="76"/>
      <c r="AW77" s="76"/>
      <c r="AX77" s="76"/>
      <c r="AY77" s="76"/>
      <c r="AZ77" s="76"/>
      <c r="BA77" s="76"/>
      <c r="BB77" s="76"/>
      <c r="BC77" s="76"/>
      <c r="BD77" s="76"/>
      <c r="BE77" s="77"/>
      <c r="BF77" s="76"/>
      <c r="BG77" s="76"/>
      <c r="BH77" s="76"/>
      <c r="BI77" s="76"/>
      <c r="BJ77" s="76"/>
      <c r="BK77" s="76"/>
      <c r="BL77" s="76"/>
      <c r="BM77" s="76"/>
      <c r="BN77" s="76"/>
      <c r="BO77" s="76"/>
      <c r="BP77" s="76"/>
      <c r="BQ77" s="76"/>
      <c r="BR77" s="76"/>
      <c r="BS77" s="76"/>
      <c r="BT77" s="76"/>
      <c r="BU77" s="76"/>
      <c r="BV77" s="76"/>
      <c r="BW77" s="78"/>
    </row>
    <row r="78" spans="1:75">
      <c r="A78" s="75"/>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7"/>
      <c r="AC78" s="77"/>
      <c r="AD78" s="77"/>
      <c r="AE78" s="76"/>
      <c r="AF78" s="76"/>
      <c r="AG78" s="76"/>
      <c r="AH78" s="76"/>
      <c r="AI78" s="76"/>
      <c r="AJ78" s="76"/>
      <c r="AK78" s="76"/>
      <c r="AL78" s="76"/>
      <c r="AM78" s="76"/>
      <c r="AN78" s="76"/>
      <c r="AO78" s="76"/>
      <c r="AP78" s="76"/>
      <c r="AQ78" s="76"/>
      <c r="AR78" s="76"/>
      <c r="AS78" s="77"/>
      <c r="AT78" s="76"/>
      <c r="AU78" s="76"/>
      <c r="AV78" s="76"/>
      <c r="AW78" s="76"/>
      <c r="AX78" s="76"/>
      <c r="AY78" s="76"/>
      <c r="AZ78" s="76"/>
      <c r="BA78" s="76"/>
      <c r="BB78" s="76"/>
      <c r="BC78" s="76"/>
      <c r="BD78" s="76"/>
      <c r="BE78" s="77"/>
      <c r="BF78" s="76"/>
      <c r="BG78" s="76"/>
      <c r="BH78" s="76"/>
      <c r="BI78" s="76"/>
      <c r="BJ78" s="76"/>
      <c r="BK78" s="76"/>
      <c r="BL78" s="76"/>
      <c r="BM78" s="76"/>
      <c r="BN78" s="76"/>
      <c r="BO78" s="76"/>
      <c r="BP78" s="76"/>
      <c r="BQ78" s="76"/>
      <c r="BR78" s="76"/>
      <c r="BS78" s="76"/>
      <c r="BT78" s="76"/>
      <c r="BU78" s="76"/>
      <c r="BV78" s="76"/>
      <c r="BW78" s="78"/>
    </row>
    <row r="79" spans="1:75">
      <c r="A79" s="75"/>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7"/>
      <c r="AC79" s="77"/>
      <c r="AD79" s="77"/>
      <c r="AE79" s="76"/>
      <c r="AF79" s="76"/>
      <c r="AG79" s="76"/>
      <c r="AH79" s="76"/>
      <c r="AI79" s="76"/>
      <c r="AJ79" s="76"/>
      <c r="AK79" s="76"/>
      <c r="AL79" s="76"/>
      <c r="AM79" s="76"/>
      <c r="AN79" s="76"/>
      <c r="AO79" s="76"/>
      <c r="AP79" s="76"/>
      <c r="AQ79" s="76"/>
      <c r="AR79" s="76"/>
      <c r="AS79" s="77"/>
      <c r="AT79" s="76"/>
      <c r="AU79" s="76"/>
      <c r="AV79" s="76"/>
      <c r="AW79" s="76"/>
      <c r="AX79" s="76"/>
      <c r="AY79" s="76"/>
      <c r="AZ79" s="76"/>
      <c r="BA79" s="76"/>
      <c r="BB79" s="76"/>
      <c r="BC79" s="76"/>
      <c r="BD79" s="76"/>
      <c r="BE79" s="77"/>
      <c r="BF79" s="76"/>
      <c r="BG79" s="76"/>
      <c r="BH79" s="76"/>
      <c r="BI79" s="76"/>
      <c r="BJ79" s="76"/>
      <c r="BK79" s="76"/>
      <c r="BL79" s="76"/>
      <c r="BM79" s="76"/>
      <c r="BN79" s="76"/>
      <c r="BO79" s="76"/>
      <c r="BP79" s="76"/>
      <c r="BQ79" s="76"/>
      <c r="BR79" s="76"/>
      <c r="BS79" s="76"/>
      <c r="BT79" s="76"/>
      <c r="BU79" s="76"/>
      <c r="BV79" s="76"/>
      <c r="BW79" s="78"/>
    </row>
    <row r="80" spans="1:75">
      <c r="A80" s="75"/>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7"/>
      <c r="AC80" s="77"/>
      <c r="AD80" s="77"/>
      <c r="AE80" s="76"/>
      <c r="AF80" s="76"/>
      <c r="AG80" s="76"/>
      <c r="AH80" s="76"/>
      <c r="AI80" s="76"/>
      <c r="AJ80" s="76"/>
      <c r="AK80" s="76"/>
      <c r="AL80" s="76"/>
      <c r="AM80" s="76"/>
      <c r="AN80" s="76"/>
      <c r="AO80" s="76"/>
      <c r="AP80" s="76"/>
      <c r="AQ80" s="76"/>
      <c r="AR80" s="76"/>
      <c r="AS80" s="77"/>
      <c r="AT80" s="76"/>
      <c r="AU80" s="76"/>
      <c r="AV80" s="76"/>
      <c r="AW80" s="76"/>
      <c r="AX80" s="76"/>
      <c r="AY80" s="76"/>
      <c r="AZ80" s="76"/>
      <c r="BA80" s="76"/>
      <c r="BB80" s="76"/>
      <c r="BC80" s="76"/>
      <c r="BD80" s="76"/>
      <c r="BE80" s="77"/>
      <c r="BF80" s="76"/>
      <c r="BG80" s="76"/>
      <c r="BH80" s="76"/>
      <c r="BI80" s="76"/>
      <c r="BJ80" s="76"/>
      <c r="BK80" s="76"/>
      <c r="BL80" s="76"/>
      <c r="BM80" s="76"/>
      <c r="BN80" s="76"/>
      <c r="BO80" s="76"/>
      <c r="BP80" s="76"/>
      <c r="BQ80" s="76"/>
      <c r="BR80" s="76"/>
      <c r="BS80" s="76"/>
      <c r="BT80" s="76"/>
      <c r="BU80" s="76"/>
      <c r="BV80" s="76"/>
      <c r="BW80" s="78"/>
    </row>
    <row r="81" spans="1:75">
      <c r="A81" s="75"/>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7"/>
      <c r="AC81" s="77"/>
      <c r="AD81" s="77"/>
      <c r="AE81" s="76"/>
      <c r="AF81" s="76"/>
      <c r="AG81" s="76"/>
      <c r="AH81" s="76"/>
      <c r="AI81" s="76"/>
      <c r="AJ81" s="76"/>
      <c r="AK81" s="76"/>
      <c r="AL81" s="76"/>
      <c r="AM81" s="76"/>
      <c r="AN81" s="76"/>
      <c r="AO81" s="76"/>
      <c r="AP81" s="76"/>
      <c r="AQ81" s="76"/>
      <c r="AR81" s="76"/>
      <c r="AS81" s="77"/>
      <c r="AT81" s="76"/>
      <c r="AU81" s="76"/>
      <c r="AV81" s="76"/>
      <c r="AW81" s="76"/>
      <c r="AX81" s="76"/>
      <c r="AY81" s="76"/>
      <c r="AZ81" s="76"/>
      <c r="BA81" s="76"/>
      <c r="BB81" s="76"/>
      <c r="BC81" s="76"/>
      <c r="BD81" s="76"/>
      <c r="BE81" s="77"/>
      <c r="BF81" s="76"/>
      <c r="BG81" s="76"/>
      <c r="BH81" s="76"/>
      <c r="BI81" s="76"/>
      <c r="BJ81" s="76"/>
      <c r="BK81" s="76"/>
      <c r="BL81" s="76"/>
      <c r="BM81" s="76"/>
      <c r="BN81" s="76"/>
      <c r="BO81" s="76"/>
      <c r="BP81" s="76"/>
      <c r="BQ81" s="76"/>
      <c r="BR81" s="76"/>
      <c r="BS81" s="76"/>
      <c r="BT81" s="76"/>
      <c r="BU81" s="76"/>
      <c r="BV81" s="76"/>
      <c r="BW81" s="78"/>
    </row>
    <row r="82" spans="1:75">
      <c r="A82" s="75"/>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7"/>
      <c r="AC82" s="77"/>
      <c r="AD82" s="77"/>
      <c r="AE82" s="76"/>
      <c r="AF82" s="76"/>
      <c r="AG82" s="76"/>
      <c r="AH82" s="76"/>
      <c r="AI82" s="76"/>
      <c r="AJ82" s="76"/>
      <c r="AK82" s="76"/>
      <c r="AL82" s="76"/>
      <c r="AM82" s="76"/>
      <c r="AN82" s="76"/>
      <c r="AO82" s="76"/>
      <c r="AP82" s="76"/>
      <c r="AQ82" s="76"/>
      <c r="AR82" s="76"/>
      <c r="AS82" s="77"/>
      <c r="AT82" s="76"/>
      <c r="AU82" s="76"/>
      <c r="AV82" s="76"/>
      <c r="AW82" s="76"/>
      <c r="AX82" s="76"/>
      <c r="AY82" s="76"/>
      <c r="AZ82" s="76"/>
      <c r="BA82" s="76"/>
      <c r="BB82" s="76"/>
      <c r="BC82" s="76"/>
      <c r="BD82" s="76"/>
      <c r="BE82" s="77"/>
      <c r="BF82" s="76"/>
      <c r="BG82" s="76"/>
      <c r="BH82" s="76"/>
      <c r="BI82" s="76"/>
      <c r="BJ82" s="76"/>
      <c r="BK82" s="76"/>
      <c r="BL82" s="76"/>
      <c r="BM82" s="76"/>
      <c r="BN82" s="76"/>
      <c r="BO82" s="76"/>
      <c r="BP82" s="76"/>
      <c r="BQ82" s="76"/>
      <c r="BR82" s="76"/>
      <c r="BS82" s="76"/>
      <c r="BT82" s="76"/>
      <c r="BU82" s="76"/>
      <c r="BV82" s="76"/>
      <c r="BW82" s="78"/>
    </row>
    <row r="83" spans="1:75">
      <c r="A83" s="75"/>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7"/>
      <c r="AC83" s="77"/>
      <c r="AD83" s="77"/>
      <c r="AE83" s="76"/>
      <c r="AF83" s="76"/>
      <c r="AG83" s="76"/>
      <c r="AH83" s="76"/>
      <c r="AI83" s="76"/>
      <c r="AJ83" s="76"/>
      <c r="AK83" s="76"/>
      <c r="AL83" s="76"/>
      <c r="AM83" s="76"/>
      <c r="AN83" s="76"/>
      <c r="AO83" s="76"/>
      <c r="AP83" s="76"/>
      <c r="AQ83" s="76"/>
      <c r="AR83" s="76"/>
      <c r="AS83" s="77"/>
      <c r="AT83" s="76"/>
      <c r="AU83" s="76"/>
      <c r="AV83" s="76"/>
      <c r="AW83" s="76"/>
      <c r="AX83" s="76"/>
      <c r="AY83" s="76"/>
      <c r="AZ83" s="76"/>
      <c r="BA83" s="76"/>
      <c r="BB83" s="76"/>
      <c r="BC83" s="76"/>
      <c r="BD83" s="76"/>
      <c r="BE83" s="77"/>
      <c r="BF83" s="76"/>
      <c r="BG83" s="76"/>
      <c r="BH83" s="76"/>
      <c r="BI83" s="76"/>
      <c r="BJ83" s="76"/>
      <c r="BK83" s="76"/>
      <c r="BL83" s="76"/>
      <c r="BM83" s="76"/>
      <c r="BN83" s="76"/>
      <c r="BO83" s="76"/>
      <c r="BP83" s="76"/>
      <c r="BQ83" s="76"/>
      <c r="BR83" s="76"/>
      <c r="BS83" s="76"/>
      <c r="BT83" s="76"/>
      <c r="BU83" s="76"/>
      <c r="BV83" s="76"/>
      <c r="BW83" s="78"/>
    </row>
    <row r="84" spans="1:75">
      <c r="A84" s="75"/>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7"/>
      <c r="AC84" s="77"/>
      <c r="AD84" s="77"/>
      <c r="AE84" s="76"/>
      <c r="AF84" s="76"/>
      <c r="AG84" s="76"/>
      <c r="AH84" s="76"/>
      <c r="AI84" s="76"/>
      <c r="AJ84" s="76"/>
      <c r="AK84" s="76"/>
      <c r="AL84" s="76"/>
      <c r="AM84" s="76"/>
      <c r="AN84" s="76"/>
      <c r="AO84" s="76"/>
      <c r="AP84" s="76"/>
      <c r="AQ84" s="76"/>
      <c r="AR84" s="76"/>
      <c r="AS84" s="77"/>
      <c r="AT84" s="76"/>
      <c r="AU84" s="76"/>
      <c r="AV84" s="76"/>
      <c r="AW84" s="76"/>
      <c r="AX84" s="76"/>
      <c r="AY84" s="76"/>
      <c r="AZ84" s="76"/>
      <c r="BA84" s="76"/>
      <c r="BB84" s="76"/>
      <c r="BC84" s="76"/>
      <c r="BD84" s="76"/>
      <c r="BE84" s="77"/>
      <c r="BF84" s="76"/>
      <c r="BG84" s="76"/>
      <c r="BH84" s="76"/>
      <c r="BI84" s="76"/>
      <c r="BJ84" s="76"/>
      <c r="BK84" s="76"/>
      <c r="BL84" s="76"/>
      <c r="BM84" s="76"/>
      <c r="BN84" s="76"/>
      <c r="BO84" s="76"/>
      <c r="BP84" s="76"/>
      <c r="BQ84" s="76"/>
      <c r="BR84" s="76"/>
      <c r="BS84" s="76"/>
      <c r="BT84" s="76"/>
      <c r="BU84" s="76"/>
      <c r="BV84" s="76"/>
      <c r="BW84" s="78"/>
    </row>
    <row r="85" spans="1:75">
      <c r="A85" s="75"/>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7"/>
      <c r="AC85" s="77"/>
      <c r="AD85" s="77"/>
      <c r="AE85" s="76"/>
      <c r="AF85" s="76"/>
      <c r="AG85" s="76"/>
      <c r="AH85" s="76"/>
      <c r="AI85" s="76"/>
      <c r="AJ85" s="76"/>
      <c r="AK85" s="76"/>
      <c r="AL85" s="76"/>
      <c r="AM85" s="76"/>
      <c r="AN85" s="76"/>
      <c r="AO85" s="76"/>
      <c r="AP85" s="76"/>
      <c r="AQ85" s="76"/>
      <c r="AR85" s="76"/>
      <c r="AS85" s="77"/>
      <c r="AT85" s="76"/>
      <c r="AU85" s="76"/>
      <c r="AV85" s="76"/>
      <c r="AW85" s="76"/>
      <c r="AX85" s="76"/>
      <c r="AY85" s="76"/>
      <c r="AZ85" s="76"/>
      <c r="BA85" s="76"/>
      <c r="BB85" s="76"/>
      <c r="BC85" s="76"/>
      <c r="BD85" s="76"/>
      <c r="BE85" s="77"/>
      <c r="BF85" s="76"/>
      <c r="BG85" s="76"/>
      <c r="BH85" s="76"/>
      <c r="BI85" s="76"/>
      <c r="BJ85" s="76"/>
      <c r="BK85" s="76"/>
      <c r="BL85" s="76"/>
      <c r="BM85" s="76"/>
      <c r="BN85" s="76"/>
      <c r="BO85" s="76"/>
      <c r="BP85" s="76"/>
      <c r="BQ85" s="76"/>
      <c r="BR85" s="76"/>
      <c r="BS85" s="76"/>
      <c r="BT85" s="76"/>
      <c r="BU85" s="76"/>
      <c r="BV85" s="76"/>
      <c r="BW85" s="78"/>
    </row>
    <row r="86" spans="1:75">
      <c r="A86" s="75"/>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7"/>
      <c r="AC86" s="77"/>
      <c r="AD86" s="77"/>
      <c r="AE86" s="76"/>
      <c r="AF86" s="76"/>
      <c r="AG86" s="76"/>
      <c r="AH86" s="76"/>
      <c r="AI86" s="76"/>
      <c r="AJ86" s="76"/>
      <c r="AK86" s="76"/>
      <c r="AL86" s="76"/>
      <c r="AM86" s="76"/>
      <c r="AN86" s="76"/>
      <c r="AO86" s="76"/>
      <c r="AP86" s="76"/>
      <c r="AQ86" s="76"/>
      <c r="AR86" s="76"/>
      <c r="AS86" s="77"/>
      <c r="AT86" s="76"/>
      <c r="AU86" s="76"/>
      <c r="AV86" s="76"/>
      <c r="AW86" s="76"/>
      <c r="AX86" s="76"/>
      <c r="AY86" s="76"/>
      <c r="AZ86" s="76"/>
      <c r="BA86" s="76"/>
      <c r="BB86" s="76"/>
      <c r="BC86" s="76"/>
      <c r="BD86" s="76"/>
      <c r="BE86" s="77"/>
      <c r="BF86" s="76"/>
      <c r="BG86" s="76"/>
      <c r="BH86" s="76"/>
      <c r="BI86" s="76"/>
      <c r="BJ86" s="76"/>
      <c r="BK86" s="76"/>
      <c r="BL86" s="76"/>
      <c r="BM86" s="76"/>
      <c r="BN86" s="76"/>
      <c r="BO86" s="76"/>
      <c r="BP86" s="76"/>
      <c r="BQ86" s="76"/>
      <c r="BR86" s="76"/>
      <c r="BS86" s="76"/>
      <c r="BT86" s="76"/>
      <c r="BU86" s="76"/>
      <c r="BV86" s="76"/>
      <c r="BW86" s="78"/>
    </row>
    <row r="87" spans="1:75">
      <c r="A87" s="75"/>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7"/>
      <c r="AC87" s="77"/>
      <c r="AD87" s="77"/>
      <c r="AE87" s="76"/>
      <c r="AF87" s="76"/>
      <c r="AG87" s="76"/>
      <c r="AH87" s="76"/>
      <c r="AI87" s="76"/>
      <c r="AJ87" s="76"/>
      <c r="AK87" s="76"/>
      <c r="AL87" s="76"/>
      <c r="AM87" s="76"/>
      <c r="AN87" s="76"/>
      <c r="AO87" s="76"/>
      <c r="AP87" s="76"/>
      <c r="AQ87" s="76"/>
      <c r="AR87" s="76"/>
      <c r="AS87" s="77"/>
      <c r="AT87" s="76"/>
      <c r="AU87" s="76"/>
      <c r="AV87" s="76"/>
      <c r="AW87" s="76"/>
      <c r="AX87" s="76"/>
      <c r="AY87" s="76"/>
      <c r="AZ87" s="76"/>
      <c r="BA87" s="76"/>
      <c r="BB87" s="76"/>
      <c r="BC87" s="76"/>
      <c r="BD87" s="76"/>
      <c r="BE87" s="77"/>
      <c r="BF87" s="76"/>
      <c r="BG87" s="76"/>
      <c r="BH87" s="76"/>
      <c r="BI87" s="76"/>
      <c r="BJ87" s="76"/>
      <c r="BK87" s="76"/>
      <c r="BL87" s="76"/>
      <c r="BM87" s="76"/>
      <c r="BN87" s="76"/>
      <c r="BO87" s="76"/>
      <c r="BP87" s="76"/>
      <c r="BQ87" s="76"/>
      <c r="BR87" s="76"/>
      <c r="BS87" s="76"/>
      <c r="BT87" s="76"/>
      <c r="BU87" s="76"/>
      <c r="BV87" s="76"/>
      <c r="BW87" s="78"/>
    </row>
    <row r="88" spans="1:75">
      <c r="A88" s="75"/>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7"/>
      <c r="AC88" s="77"/>
      <c r="AD88" s="77"/>
      <c r="AE88" s="76"/>
      <c r="AF88" s="76"/>
      <c r="AG88" s="76"/>
      <c r="AH88" s="76"/>
      <c r="AI88" s="76"/>
      <c r="AJ88" s="76"/>
      <c r="AK88" s="76"/>
      <c r="AL88" s="76"/>
      <c r="AM88" s="76"/>
      <c r="AN88" s="76"/>
      <c r="AO88" s="76"/>
      <c r="AP88" s="76"/>
      <c r="AQ88" s="76"/>
      <c r="AR88" s="76"/>
      <c r="AS88" s="77"/>
      <c r="AT88" s="76"/>
      <c r="AU88" s="76"/>
      <c r="AV88" s="76"/>
      <c r="AW88" s="76"/>
      <c r="AX88" s="76"/>
      <c r="AY88" s="76"/>
      <c r="AZ88" s="76"/>
      <c r="BA88" s="76"/>
      <c r="BB88" s="76"/>
      <c r="BC88" s="76"/>
      <c r="BD88" s="76"/>
      <c r="BE88" s="77"/>
      <c r="BF88" s="76"/>
      <c r="BG88" s="76"/>
      <c r="BH88" s="76"/>
      <c r="BI88" s="76"/>
      <c r="BJ88" s="76"/>
      <c r="BK88" s="76"/>
      <c r="BL88" s="76"/>
      <c r="BM88" s="76"/>
      <c r="BN88" s="76"/>
      <c r="BO88" s="76"/>
      <c r="BP88" s="76"/>
      <c r="BQ88" s="76"/>
      <c r="BR88" s="76"/>
      <c r="BS88" s="76"/>
      <c r="BT88" s="76"/>
      <c r="BU88" s="76"/>
      <c r="BV88" s="76"/>
      <c r="BW88" s="78"/>
    </row>
    <row r="89" spans="1:75">
      <c r="A89" s="75"/>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7"/>
      <c r="AC89" s="77"/>
      <c r="AD89" s="77"/>
      <c r="AE89" s="76"/>
      <c r="AF89" s="76"/>
      <c r="AG89" s="76"/>
      <c r="AH89" s="76"/>
      <c r="AI89" s="76"/>
      <c r="AJ89" s="76"/>
      <c r="AK89" s="76"/>
      <c r="AL89" s="76"/>
      <c r="AM89" s="76"/>
      <c r="AN89" s="76"/>
      <c r="AO89" s="76"/>
      <c r="AP89" s="76"/>
      <c r="AQ89" s="76"/>
      <c r="AR89" s="76"/>
      <c r="AS89" s="77"/>
      <c r="AT89" s="76"/>
      <c r="AU89" s="76"/>
      <c r="AV89" s="76"/>
      <c r="AW89" s="76"/>
      <c r="AX89" s="76"/>
      <c r="AY89" s="76"/>
      <c r="AZ89" s="76"/>
      <c r="BA89" s="76"/>
      <c r="BB89" s="76"/>
      <c r="BC89" s="76"/>
      <c r="BD89" s="76"/>
      <c r="BE89" s="77"/>
      <c r="BF89" s="76"/>
      <c r="BG89" s="76"/>
      <c r="BH89" s="76"/>
      <c r="BI89" s="76"/>
      <c r="BJ89" s="76"/>
      <c r="BK89" s="76"/>
      <c r="BL89" s="76"/>
      <c r="BM89" s="76"/>
      <c r="BN89" s="76"/>
      <c r="BO89" s="76"/>
      <c r="BP89" s="76"/>
      <c r="BQ89" s="76"/>
      <c r="BR89" s="76"/>
      <c r="BS89" s="76"/>
      <c r="BT89" s="76"/>
      <c r="BU89" s="76"/>
      <c r="BV89" s="76"/>
      <c r="BW89" s="78"/>
    </row>
    <row r="90" spans="1:75">
      <c r="A90" s="75"/>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7"/>
      <c r="AC90" s="77"/>
      <c r="AD90" s="77"/>
      <c r="AE90" s="76"/>
      <c r="AF90" s="76"/>
      <c r="AG90" s="76"/>
      <c r="AH90" s="76"/>
      <c r="AI90" s="76"/>
      <c r="AJ90" s="76"/>
      <c r="AK90" s="76"/>
      <c r="AL90" s="76"/>
      <c r="AM90" s="76"/>
      <c r="AN90" s="76"/>
      <c r="AO90" s="76"/>
      <c r="AP90" s="76"/>
      <c r="AQ90" s="76"/>
      <c r="AR90" s="76"/>
      <c r="AS90" s="77"/>
      <c r="AT90" s="76"/>
      <c r="AU90" s="76"/>
      <c r="AV90" s="76"/>
      <c r="AW90" s="76"/>
      <c r="AX90" s="76"/>
      <c r="AY90" s="76"/>
      <c r="AZ90" s="76"/>
      <c r="BA90" s="76"/>
      <c r="BB90" s="76"/>
      <c r="BC90" s="76"/>
      <c r="BD90" s="76"/>
      <c r="BE90" s="77"/>
      <c r="BF90" s="76"/>
      <c r="BG90" s="76"/>
      <c r="BH90" s="76"/>
      <c r="BI90" s="76"/>
      <c r="BJ90" s="76"/>
      <c r="BK90" s="76"/>
      <c r="BL90" s="76"/>
      <c r="BM90" s="76"/>
      <c r="BN90" s="76"/>
      <c r="BO90" s="76"/>
      <c r="BP90" s="76"/>
      <c r="BQ90" s="76"/>
      <c r="BR90" s="76"/>
      <c r="BS90" s="76"/>
      <c r="BT90" s="76"/>
      <c r="BU90" s="76"/>
      <c r="BV90" s="76"/>
      <c r="BW90" s="78"/>
    </row>
    <row r="91" spans="1:75">
      <c r="A91" s="75"/>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7"/>
      <c r="AC91" s="77"/>
      <c r="AD91" s="77"/>
      <c r="AE91" s="76"/>
      <c r="AF91" s="76"/>
      <c r="AG91" s="76"/>
      <c r="AH91" s="76"/>
      <c r="AI91" s="76"/>
      <c r="AJ91" s="76"/>
      <c r="AK91" s="76"/>
      <c r="AL91" s="76"/>
      <c r="AM91" s="76"/>
      <c r="AN91" s="76"/>
      <c r="AO91" s="76"/>
      <c r="AP91" s="76"/>
      <c r="AQ91" s="76"/>
      <c r="AR91" s="76"/>
      <c r="AS91" s="77"/>
      <c r="AT91" s="76"/>
      <c r="AU91" s="76"/>
      <c r="AV91" s="76"/>
      <c r="AW91" s="76"/>
      <c r="AX91" s="76"/>
      <c r="AY91" s="76"/>
      <c r="AZ91" s="76"/>
      <c r="BA91" s="76"/>
      <c r="BB91" s="76"/>
      <c r="BC91" s="76"/>
      <c r="BD91" s="76"/>
      <c r="BE91" s="77"/>
      <c r="BF91" s="76"/>
      <c r="BG91" s="76"/>
      <c r="BH91" s="76"/>
      <c r="BI91" s="76"/>
      <c r="BJ91" s="76"/>
      <c r="BK91" s="76"/>
      <c r="BL91" s="76"/>
      <c r="BM91" s="76"/>
      <c r="BN91" s="76"/>
      <c r="BO91" s="76"/>
      <c r="BP91" s="76"/>
      <c r="BQ91" s="76"/>
      <c r="BR91" s="76"/>
      <c r="BS91" s="76"/>
      <c r="BT91" s="76"/>
      <c r="BU91" s="76"/>
      <c r="BV91" s="76"/>
      <c r="BW91" s="78"/>
    </row>
    <row r="92" spans="1:75">
      <c r="A92" s="75"/>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7"/>
      <c r="AC92" s="77"/>
      <c r="AD92" s="77"/>
      <c r="AE92" s="76"/>
      <c r="AF92" s="76"/>
      <c r="AG92" s="76"/>
      <c r="AH92" s="76"/>
      <c r="AI92" s="76"/>
      <c r="AJ92" s="76"/>
      <c r="AK92" s="76"/>
      <c r="AL92" s="76"/>
      <c r="AM92" s="76"/>
      <c r="AN92" s="76"/>
      <c r="AO92" s="76"/>
      <c r="AP92" s="76"/>
      <c r="AQ92" s="76"/>
      <c r="AR92" s="76"/>
      <c r="AS92" s="77"/>
      <c r="AT92" s="76"/>
      <c r="AU92" s="76"/>
      <c r="AV92" s="76"/>
      <c r="AW92" s="76"/>
      <c r="AX92" s="76"/>
      <c r="AY92" s="76"/>
      <c r="AZ92" s="76"/>
      <c r="BA92" s="76"/>
      <c r="BB92" s="76"/>
      <c r="BC92" s="76"/>
      <c r="BD92" s="76"/>
      <c r="BE92" s="77"/>
      <c r="BF92" s="76"/>
      <c r="BG92" s="76"/>
      <c r="BH92" s="76"/>
      <c r="BI92" s="76"/>
      <c r="BJ92" s="76"/>
      <c r="BK92" s="76"/>
      <c r="BL92" s="76"/>
      <c r="BM92" s="76"/>
      <c r="BN92" s="76"/>
      <c r="BO92" s="76"/>
      <c r="BP92" s="76"/>
      <c r="BQ92" s="76"/>
      <c r="BR92" s="76"/>
      <c r="BS92" s="76"/>
      <c r="BT92" s="76"/>
      <c r="BU92" s="76"/>
      <c r="BV92" s="76"/>
      <c r="BW92" s="78"/>
    </row>
    <row r="93" spans="1:75">
      <c r="A93" s="75"/>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7"/>
      <c r="AC93" s="77"/>
      <c r="AD93" s="77"/>
      <c r="AE93" s="76"/>
      <c r="AF93" s="76"/>
      <c r="AG93" s="76"/>
      <c r="AH93" s="76"/>
      <c r="AI93" s="76"/>
      <c r="AJ93" s="76"/>
      <c r="AK93" s="76"/>
      <c r="AL93" s="76"/>
      <c r="AM93" s="76"/>
      <c r="AN93" s="76"/>
      <c r="AO93" s="76"/>
      <c r="AP93" s="76"/>
      <c r="AQ93" s="76"/>
      <c r="AR93" s="76"/>
      <c r="AS93" s="77"/>
      <c r="AT93" s="76"/>
      <c r="AU93" s="76"/>
      <c r="AV93" s="76"/>
      <c r="AW93" s="76"/>
      <c r="AX93" s="76"/>
      <c r="AY93" s="76"/>
      <c r="AZ93" s="76"/>
      <c r="BA93" s="76"/>
      <c r="BB93" s="76"/>
      <c r="BC93" s="76"/>
      <c r="BD93" s="76"/>
      <c r="BE93" s="77"/>
      <c r="BF93" s="76"/>
      <c r="BG93" s="76"/>
      <c r="BH93" s="76"/>
      <c r="BI93" s="76"/>
      <c r="BJ93" s="76"/>
      <c r="BK93" s="76"/>
      <c r="BL93" s="76"/>
      <c r="BM93" s="76"/>
      <c r="BN93" s="76"/>
      <c r="BO93" s="76"/>
      <c r="BP93" s="76"/>
      <c r="BQ93" s="76"/>
      <c r="BR93" s="76"/>
      <c r="BS93" s="76"/>
      <c r="BT93" s="76"/>
      <c r="BU93" s="76"/>
      <c r="BV93" s="76"/>
      <c r="BW93" s="78"/>
    </row>
    <row r="94" spans="1:75">
      <c r="A94" s="75"/>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7"/>
      <c r="AC94" s="77"/>
      <c r="AD94" s="77"/>
      <c r="AE94" s="76"/>
      <c r="AF94" s="76"/>
      <c r="AG94" s="76"/>
      <c r="AH94" s="76"/>
      <c r="AI94" s="76"/>
      <c r="AJ94" s="76"/>
      <c r="AK94" s="76"/>
      <c r="AL94" s="76"/>
      <c r="AM94" s="76"/>
      <c r="AN94" s="76"/>
      <c r="AO94" s="76"/>
      <c r="AP94" s="76"/>
      <c r="AQ94" s="76"/>
      <c r="AR94" s="76"/>
      <c r="AS94" s="77"/>
      <c r="AT94" s="76"/>
      <c r="AU94" s="76"/>
      <c r="AV94" s="76"/>
      <c r="AW94" s="76"/>
      <c r="AX94" s="76"/>
      <c r="AY94" s="76"/>
      <c r="AZ94" s="76"/>
      <c r="BA94" s="76"/>
      <c r="BB94" s="76"/>
      <c r="BC94" s="76"/>
      <c r="BD94" s="76"/>
      <c r="BE94" s="77"/>
      <c r="BF94" s="76"/>
      <c r="BG94" s="76"/>
      <c r="BH94" s="76"/>
      <c r="BI94" s="76"/>
      <c r="BJ94" s="76"/>
      <c r="BK94" s="76"/>
      <c r="BL94" s="76"/>
      <c r="BM94" s="76"/>
      <c r="BN94" s="76"/>
      <c r="BO94" s="76"/>
      <c r="BP94" s="76"/>
      <c r="BQ94" s="76"/>
      <c r="BR94" s="76"/>
      <c r="BS94" s="76"/>
      <c r="BT94" s="76"/>
      <c r="BU94" s="76"/>
      <c r="BV94" s="76"/>
      <c r="BW94" s="78"/>
    </row>
    <row r="95" spans="1:75">
      <c r="A95" s="75"/>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7"/>
      <c r="AC95" s="77"/>
      <c r="AD95" s="77"/>
      <c r="AE95" s="76"/>
      <c r="AF95" s="76"/>
      <c r="AG95" s="76"/>
      <c r="AH95" s="76"/>
      <c r="AI95" s="76"/>
      <c r="AJ95" s="76"/>
      <c r="AK95" s="76"/>
      <c r="AL95" s="76"/>
      <c r="AM95" s="76"/>
      <c r="AN95" s="76"/>
      <c r="AO95" s="76"/>
      <c r="AP95" s="76"/>
      <c r="AQ95" s="76"/>
      <c r="AR95" s="76"/>
      <c r="AS95" s="77"/>
      <c r="AT95" s="76"/>
      <c r="AU95" s="76"/>
      <c r="AV95" s="76"/>
      <c r="AW95" s="76"/>
      <c r="AX95" s="76"/>
      <c r="AY95" s="76"/>
      <c r="AZ95" s="76"/>
      <c r="BA95" s="76"/>
      <c r="BB95" s="76"/>
      <c r="BC95" s="76"/>
      <c r="BD95" s="76"/>
      <c r="BE95" s="77"/>
      <c r="BF95" s="76"/>
      <c r="BG95" s="76"/>
      <c r="BH95" s="76"/>
      <c r="BI95" s="76"/>
      <c r="BJ95" s="76"/>
      <c r="BK95" s="76"/>
      <c r="BL95" s="76"/>
      <c r="BM95" s="76"/>
      <c r="BN95" s="76"/>
      <c r="BO95" s="76"/>
      <c r="BP95" s="76"/>
      <c r="BQ95" s="76"/>
      <c r="BR95" s="76"/>
      <c r="BS95" s="76"/>
      <c r="BT95" s="76"/>
      <c r="BU95" s="76"/>
      <c r="BV95" s="76"/>
      <c r="BW95" s="78"/>
    </row>
    <row r="96" spans="1:75">
      <c r="A96" s="75"/>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7"/>
      <c r="AC96" s="77"/>
      <c r="AD96" s="77"/>
      <c r="AE96" s="76"/>
      <c r="AF96" s="76"/>
      <c r="AG96" s="76"/>
      <c r="AH96" s="76"/>
      <c r="AI96" s="76"/>
      <c r="AJ96" s="76"/>
      <c r="AK96" s="76"/>
      <c r="AL96" s="76"/>
      <c r="AM96" s="76"/>
      <c r="AN96" s="76"/>
      <c r="AO96" s="76"/>
      <c r="AP96" s="76"/>
      <c r="AQ96" s="76"/>
      <c r="AR96" s="76"/>
      <c r="AS96" s="77"/>
      <c r="AT96" s="76"/>
      <c r="AU96" s="76"/>
      <c r="AV96" s="76"/>
      <c r="AW96" s="76"/>
      <c r="AX96" s="76"/>
      <c r="AY96" s="76"/>
      <c r="AZ96" s="76"/>
      <c r="BA96" s="76"/>
      <c r="BB96" s="76"/>
      <c r="BC96" s="76"/>
      <c r="BD96" s="76"/>
      <c r="BE96" s="77"/>
      <c r="BF96" s="76"/>
      <c r="BG96" s="76"/>
      <c r="BH96" s="76"/>
      <c r="BI96" s="76"/>
      <c r="BJ96" s="76"/>
      <c r="BK96" s="76"/>
      <c r="BL96" s="76"/>
      <c r="BM96" s="76"/>
      <c r="BN96" s="76"/>
      <c r="BO96" s="76"/>
      <c r="BP96" s="76"/>
      <c r="BQ96" s="76"/>
      <c r="BR96" s="76"/>
      <c r="BS96" s="76"/>
      <c r="BT96" s="76"/>
      <c r="BU96" s="76"/>
      <c r="BV96" s="76"/>
      <c r="BW96" s="78"/>
    </row>
    <row r="97" spans="1:75">
      <c r="A97" s="75"/>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7"/>
      <c r="AC97" s="77"/>
      <c r="AD97" s="77"/>
      <c r="AE97" s="76"/>
      <c r="AF97" s="76"/>
      <c r="AG97" s="76"/>
      <c r="AH97" s="76"/>
      <c r="AI97" s="76"/>
      <c r="AJ97" s="76"/>
      <c r="AK97" s="76"/>
      <c r="AL97" s="76"/>
      <c r="AM97" s="76"/>
      <c r="AN97" s="76"/>
      <c r="AO97" s="76"/>
      <c r="AP97" s="76"/>
      <c r="AQ97" s="76"/>
      <c r="AR97" s="76"/>
      <c r="AS97" s="77"/>
      <c r="AT97" s="76"/>
      <c r="AU97" s="76"/>
      <c r="AV97" s="76"/>
      <c r="AW97" s="76"/>
      <c r="AX97" s="76"/>
      <c r="AY97" s="76"/>
      <c r="AZ97" s="76"/>
      <c r="BA97" s="76"/>
      <c r="BB97" s="76"/>
      <c r="BC97" s="76"/>
      <c r="BD97" s="76"/>
      <c r="BE97" s="77"/>
      <c r="BF97" s="76"/>
      <c r="BG97" s="76"/>
      <c r="BH97" s="76"/>
      <c r="BI97" s="76"/>
      <c r="BJ97" s="76"/>
      <c r="BK97" s="76"/>
      <c r="BL97" s="76"/>
      <c r="BM97" s="76"/>
      <c r="BN97" s="76"/>
      <c r="BO97" s="76"/>
      <c r="BP97" s="76"/>
      <c r="BQ97" s="76"/>
      <c r="BR97" s="76"/>
      <c r="BS97" s="76"/>
      <c r="BT97" s="76"/>
      <c r="BU97" s="76"/>
      <c r="BV97" s="76"/>
      <c r="BW97" s="78"/>
    </row>
    <row r="98" spans="1:75">
      <c r="A98" s="75"/>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7"/>
      <c r="AC98" s="77"/>
      <c r="AD98" s="77"/>
      <c r="AE98" s="76"/>
      <c r="AF98" s="76"/>
      <c r="AG98" s="76"/>
      <c r="AH98" s="76"/>
      <c r="AI98" s="76"/>
      <c r="AJ98" s="76"/>
      <c r="AK98" s="76"/>
      <c r="AL98" s="76"/>
      <c r="AM98" s="76"/>
      <c r="AN98" s="76"/>
      <c r="AO98" s="76"/>
      <c r="AP98" s="76"/>
      <c r="AQ98" s="76"/>
      <c r="AR98" s="76"/>
      <c r="AS98" s="77"/>
      <c r="AT98" s="76"/>
      <c r="AU98" s="76"/>
      <c r="AV98" s="76"/>
      <c r="AW98" s="76"/>
      <c r="AX98" s="76"/>
      <c r="AY98" s="76"/>
      <c r="AZ98" s="76"/>
      <c r="BA98" s="76"/>
      <c r="BB98" s="76"/>
      <c r="BC98" s="76"/>
      <c r="BD98" s="76"/>
      <c r="BE98" s="77"/>
      <c r="BF98" s="76"/>
      <c r="BG98" s="76"/>
      <c r="BH98" s="76"/>
      <c r="BI98" s="76"/>
      <c r="BJ98" s="76"/>
      <c r="BK98" s="76"/>
      <c r="BL98" s="76"/>
      <c r="BM98" s="76"/>
      <c r="BN98" s="76"/>
      <c r="BO98" s="76"/>
      <c r="BP98" s="76"/>
      <c r="BQ98" s="76"/>
      <c r="BR98" s="76"/>
      <c r="BS98" s="76"/>
      <c r="BT98" s="76"/>
      <c r="BU98" s="76"/>
      <c r="BV98" s="76"/>
      <c r="BW98" s="78"/>
    </row>
    <row r="99" spans="1:75">
      <c r="A99" s="75"/>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7"/>
      <c r="AC99" s="77"/>
      <c r="AD99" s="77"/>
      <c r="AE99" s="76"/>
      <c r="AF99" s="76"/>
      <c r="AG99" s="76"/>
      <c r="AH99" s="76"/>
      <c r="AI99" s="76"/>
      <c r="AJ99" s="76"/>
      <c r="AK99" s="76"/>
      <c r="AL99" s="76"/>
      <c r="AM99" s="76"/>
      <c r="AN99" s="76"/>
      <c r="AO99" s="76"/>
      <c r="AP99" s="76"/>
      <c r="AQ99" s="76"/>
      <c r="AR99" s="76"/>
      <c r="AS99" s="77"/>
      <c r="AT99" s="76"/>
      <c r="AU99" s="76"/>
      <c r="AV99" s="76"/>
      <c r="AW99" s="76"/>
      <c r="AX99" s="76"/>
      <c r="AY99" s="76"/>
      <c r="AZ99" s="76"/>
      <c r="BA99" s="76"/>
      <c r="BB99" s="76"/>
      <c r="BC99" s="76"/>
      <c r="BD99" s="76"/>
      <c r="BE99" s="77"/>
      <c r="BF99" s="76"/>
      <c r="BG99" s="76"/>
      <c r="BH99" s="76"/>
      <c r="BI99" s="76"/>
      <c r="BJ99" s="76"/>
      <c r="BK99" s="76"/>
      <c r="BL99" s="76"/>
      <c r="BM99" s="76"/>
      <c r="BN99" s="76"/>
      <c r="BO99" s="76"/>
      <c r="BP99" s="76"/>
      <c r="BQ99" s="76"/>
      <c r="BR99" s="76"/>
      <c r="BS99" s="76"/>
      <c r="BT99" s="76"/>
      <c r="BU99" s="76"/>
      <c r="BV99" s="76"/>
      <c r="BW99" s="78"/>
    </row>
    <row r="100" spans="1:75">
      <c r="A100" s="75"/>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7"/>
      <c r="AC100" s="77"/>
      <c r="AD100" s="77"/>
      <c r="AE100" s="76"/>
      <c r="AF100" s="76"/>
      <c r="AG100" s="76"/>
      <c r="AH100" s="76"/>
      <c r="AI100" s="76"/>
      <c r="AJ100" s="76"/>
      <c r="AK100" s="76"/>
      <c r="AL100" s="76"/>
      <c r="AM100" s="76"/>
      <c r="AN100" s="76"/>
      <c r="AO100" s="76"/>
      <c r="AP100" s="76"/>
      <c r="AQ100" s="76"/>
      <c r="AR100" s="76"/>
      <c r="AS100" s="77"/>
      <c r="AT100" s="76"/>
      <c r="AU100" s="76"/>
      <c r="AV100" s="76"/>
      <c r="AW100" s="76"/>
      <c r="AX100" s="76"/>
      <c r="AY100" s="76"/>
      <c r="AZ100" s="76"/>
      <c r="BA100" s="76"/>
      <c r="BB100" s="76"/>
      <c r="BC100" s="76"/>
      <c r="BD100" s="76"/>
      <c r="BE100" s="77"/>
      <c r="BF100" s="76"/>
      <c r="BG100" s="76"/>
      <c r="BH100" s="76"/>
      <c r="BI100" s="76"/>
      <c r="BJ100" s="76"/>
      <c r="BK100" s="76"/>
      <c r="BL100" s="76"/>
      <c r="BM100" s="76"/>
      <c r="BN100" s="76"/>
      <c r="BO100" s="76"/>
      <c r="BP100" s="76"/>
      <c r="BQ100" s="76"/>
      <c r="BR100" s="76"/>
      <c r="BS100" s="76"/>
      <c r="BT100" s="76"/>
      <c r="BU100" s="76"/>
      <c r="BV100" s="76"/>
      <c r="BW100" s="78"/>
    </row>
  </sheetData>
  <autoFilter ref="A6:BX6" xr:uid="{1B8D5371-5000-4180-B612-F21CBFDFF058}"/>
  <mergeCells count="11">
    <mergeCell ref="W5:AM5"/>
    <mergeCell ref="AN5:AY5"/>
    <mergeCell ref="AZ5:BH5"/>
    <mergeCell ref="BI5:BW5"/>
    <mergeCell ref="A4:S4"/>
    <mergeCell ref="T4:BW4"/>
    <mergeCell ref="A5:F5"/>
    <mergeCell ref="G5:I5"/>
    <mergeCell ref="J5:P5"/>
    <mergeCell ref="Q5:S5"/>
    <mergeCell ref="T5:V5"/>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BD11F-DEF4-49D6-BAAE-70B6D5551FBC}">
  <dimension ref="A2:CM100"/>
  <sheetViews>
    <sheetView showZeros="0" zoomScaleNormal="100" workbookViewId="0">
      <pane xSplit="3" ySplit="5" topLeftCell="D6" activePane="bottomRight" state="frozen"/>
      <selection activeCell="C16" sqref="C16"/>
      <selection pane="topRight" activeCell="C16" sqref="C16"/>
      <selection pane="bottomLeft" activeCell="C16" sqref="C16"/>
      <selection pane="bottomRight" activeCell="C9" sqref="A9:C11"/>
    </sheetView>
  </sheetViews>
  <sheetFormatPr defaultRowHeight="12.6"/>
  <cols>
    <col min="1" max="2" width="8.88671875" style="5" customWidth="1"/>
    <col min="3" max="3" width="44.77734375" style="5" customWidth="1"/>
    <col min="4" max="4" width="15.33203125" style="5" customWidth="1"/>
    <col min="5" max="13" width="3.6640625" style="5" customWidth="1"/>
    <col min="14" max="14" width="73.5546875" style="5" customWidth="1"/>
    <col min="15" max="27" width="3.6640625" style="5" customWidth="1"/>
    <col min="28" max="28" width="73.5546875" style="5" customWidth="1"/>
    <col min="29" max="30" width="3.6640625" style="5" customWidth="1"/>
    <col min="31" max="31" width="73.5546875" style="5" customWidth="1"/>
    <col min="32" max="47" width="3.6640625" style="5" customWidth="1"/>
    <col min="48" max="48" width="73.5546875" style="5" customWidth="1"/>
    <col min="49" max="70" width="3.6640625" style="5" customWidth="1"/>
    <col min="71" max="71" width="73.5546875" style="5" customWidth="1"/>
    <col min="72" max="89" width="3.6640625" style="5" customWidth="1"/>
    <col min="90" max="91" width="73.5546875" style="5" customWidth="1"/>
    <col min="92" max="16384" width="8.88671875" style="5"/>
  </cols>
  <sheetData>
    <row r="2" spans="1:91">
      <c r="A2" s="5" t="s">
        <v>714</v>
      </c>
    </row>
    <row r="4" spans="1:91" ht="13.2">
      <c r="A4" s="198" t="s">
        <v>67</v>
      </c>
      <c r="B4" s="198" t="s">
        <v>81</v>
      </c>
      <c r="C4" s="198" t="s">
        <v>68</v>
      </c>
      <c r="D4" s="198" t="s">
        <v>71</v>
      </c>
      <c r="E4" s="196" t="s">
        <v>681</v>
      </c>
      <c r="F4" s="199"/>
      <c r="G4" s="199"/>
      <c r="H4" s="196" t="s">
        <v>682</v>
      </c>
      <c r="I4" s="199"/>
      <c r="J4" s="199"/>
      <c r="K4" s="199"/>
      <c r="L4" s="199"/>
      <c r="M4" s="200"/>
      <c r="N4" s="201" t="s">
        <v>683</v>
      </c>
      <c r="O4" s="195" t="s">
        <v>684</v>
      </c>
      <c r="P4" s="195"/>
      <c r="Q4" s="195"/>
      <c r="R4" s="195"/>
      <c r="S4" s="195"/>
      <c r="T4" s="195"/>
      <c r="U4" s="195"/>
      <c r="V4" s="195"/>
      <c r="W4" s="195"/>
      <c r="X4" s="195"/>
      <c r="Y4" s="195"/>
      <c r="Z4" s="195"/>
      <c r="AA4" s="195"/>
      <c r="AB4" s="201" t="s">
        <v>685</v>
      </c>
      <c r="AC4" s="203" t="s">
        <v>686</v>
      </c>
      <c r="AD4" s="203"/>
      <c r="AE4" s="201" t="s">
        <v>687</v>
      </c>
      <c r="AF4" s="196" t="s">
        <v>688</v>
      </c>
      <c r="AG4" s="199"/>
      <c r="AH4" s="199"/>
      <c r="AI4" s="199"/>
      <c r="AJ4" s="199"/>
      <c r="AK4" s="200"/>
      <c r="AL4" s="196" t="s">
        <v>689</v>
      </c>
      <c r="AM4" s="199"/>
      <c r="AN4" s="199"/>
      <c r="AO4" s="199"/>
      <c r="AP4" s="199"/>
      <c r="AQ4" s="200"/>
      <c r="AR4" s="196" t="s">
        <v>690</v>
      </c>
      <c r="AS4" s="199"/>
      <c r="AT4" s="199"/>
      <c r="AU4" s="200"/>
      <c r="AV4" s="196" t="s">
        <v>691</v>
      </c>
      <c r="AW4" s="192" t="s">
        <v>692</v>
      </c>
      <c r="AX4" s="193"/>
      <c r="AY4" s="193"/>
      <c r="AZ4" s="193"/>
      <c r="BA4" s="192" t="s">
        <v>693</v>
      </c>
      <c r="BB4" s="193"/>
      <c r="BC4" s="193"/>
      <c r="BD4" s="193"/>
      <c r="BE4" s="195" t="s">
        <v>694</v>
      </c>
      <c r="BF4" s="195"/>
      <c r="BG4" s="195"/>
      <c r="BH4" s="195"/>
      <c r="BI4" s="195"/>
      <c r="BJ4" s="195"/>
      <c r="BK4" s="192" t="s">
        <v>695</v>
      </c>
      <c r="BL4" s="193"/>
      <c r="BM4" s="193"/>
      <c r="BN4" s="193"/>
      <c r="BO4" s="193"/>
      <c r="BP4" s="193"/>
      <c r="BQ4" s="193"/>
      <c r="BR4" s="193"/>
      <c r="BS4" s="195" t="s">
        <v>696</v>
      </c>
      <c r="BT4" s="192" t="s">
        <v>697</v>
      </c>
      <c r="BU4" s="193"/>
      <c r="BV4" s="193"/>
      <c r="BW4" s="193"/>
      <c r="BX4" s="193"/>
      <c r="BY4" s="193"/>
      <c r="BZ4" s="193"/>
      <c r="CA4" s="193"/>
      <c r="CB4" s="194"/>
      <c r="CC4" s="192" t="s">
        <v>698</v>
      </c>
      <c r="CD4" s="193"/>
      <c r="CE4" s="193"/>
      <c r="CF4" s="193"/>
      <c r="CG4" s="193"/>
      <c r="CH4" s="193"/>
      <c r="CI4" s="193"/>
      <c r="CJ4" s="193"/>
      <c r="CK4" s="194"/>
      <c r="CL4" s="195" t="s">
        <v>699</v>
      </c>
      <c r="CM4" s="195" t="s">
        <v>700</v>
      </c>
    </row>
    <row r="5" spans="1:91" ht="13.2">
      <c r="A5" s="198"/>
      <c r="B5" s="198"/>
      <c r="C5" s="198"/>
      <c r="D5" s="198"/>
      <c r="E5" s="80" t="s">
        <v>701</v>
      </c>
      <c r="F5" s="81" t="s">
        <v>702</v>
      </c>
      <c r="G5" s="81" t="s">
        <v>703</v>
      </c>
      <c r="H5" s="80" t="s">
        <v>701</v>
      </c>
      <c r="I5" s="82" t="s">
        <v>702</v>
      </c>
      <c r="J5" s="82" t="s">
        <v>703</v>
      </c>
      <c r="K5" s="81" t="s">
        <v>704</v>
      </c>
      <c r="L5" s="81" t="s">
        <v>705</v>
      </c>
      <c r="M5" s="82" t="s">
        <v>706</v>
      </c>
      <c r="N5" s="202"/>
      <c r="O5" s="84" t="s">
        <v>701</v>
      </c>
      <c r="P5" s="85" t="s">
        <v>702</v>
      </c>
      <c r="Q5" s="85" t="s">
        <v>703</v>
      </c>
      <c r="R5" s="86" t="s">
        <v>704</v>
      </c>
      <c r="S5" s="86" t="s">
        <v>705</v>
      </c>
      <c r="T5" s="85" t="s">
        <v>706</v>
      </c>
      <c r="U5" s="83" t="s">
        <v>707</v>
      </c>
      <c r="V5" s="83" t="s">
        <v>708</v>
      </c>
      <c r="W5" s="83" t="s">
        <v>709</v>
      </c>
      <c r="X5" s="83" t="s">
        <v>710</v>
      </c>
      <c r="Y5" s="83" t="s">
        <v>711</v>
      </c>
      <c r="Z5" s="83" t="s">
        <v>712</v>
      </c>
      <c r="AA5" s="83" t="s">
        <v>713</v>
      </c>
      <c r="AB5" s="202"/>
      <c r="AC5" s="83" t="s">
        <v>701</v>
      </c>
      <c r="AD5" s="83" t="s">
        <v>702</v>
      </c>
      <c r="AE5" s="202"/>
      <c r="AF5" s="80" t="s">
        <v>701</v>
      </c>
      <c r="AG5" s="82" t="s">
        <v>702</v>
      </c>
      <c r="AH5" s="82" t="s">
        <v>703</v>
      </c>
      <c r="AI5" s="81" t="s">
        <v>704</v>
      </c>
      <c r="AJ5" s="81" t="s">
        <v>705</v>
      </c>
      <c r="AK5" s="82" t="s">
        <v>706</v>
      </c>
      <c r="AL5" s="80" t="s">
        <v>701</v>
      </c>
      <c r="AM5" s="82" t="s">
        <v>702</v>
      </c>
      <c r="AN5" s="82" t="s">
        <v>703</v>
      </c>
      <c r="AO5" s="81" t="s">
        <v>704</v>
      </c>
      <c r="AP5" s="81" t="s">
        <v>705</v>
      </c>
      <c r="AQ5" s="82" t="s">
        <v>706</v>
      </c>
      <c r="AR5" s="80" t="s">
        <v>701</v>
      </c>
      <c r="AS5" s="82" t="s">
        <v>702</v>
      </c>
      <c r="AT5" s="82" t="s">
        <v>703</v>
      </c>
      <c r="AU5" s="82" t="s">
        <v>704</v>
      </c>
      <c r="AV5" s="197"/>
      <c r="AW5" s="82" t="s">
        <v>701</v>
      </c>
      <c r="AX5" s="82" t="s">
        <v>702</v>
      </c>
      <c r="AY5" s="82" t="s">
        <v>703</v>
      </c>
      <c r="AZ5" s="82" t="s">
        <v>704</v>
      </c>
      <c r="BA5" s="82" t="s">
        <v>701</v>
      </c>
      <c r="BB5" s="82" t="s">
        <v>702</v>
      </c>
      <c r="BC5" s="82" t="s">
        <v>703</v>
      </c>
      <c r="BD5" s="82" t="s">
        <v>704</v>
      </c>
      <c r="BE5" s="82" t="s">
        <v>701</v>
      </c>
      <c r="BF5" s="82" t="s">
        <v>702</v>
      </c>
      <c r="BG5" s="82" t="s">
        <v>703</v>
      </c>
      <c r="BH5" s="82" t="s">
        <v>704</v>
      </c>
      <c r="BI5" s="82" t="s">
        <v>705</v>
      </c>
      <c r="BJ5" s="82" t="s">
        <v>706</v>
      </c>
      <c r="BK5" s="82" t="s">
        <v>701</v>
      </c>
      <c r="BL5" s="82" t="s">
        <v>702</v>
      </c>
      <c r="BM5" s="81" t="s">
        <v>703</v>
      </c>
      <c r="BN5" s="81" t="s">
        <v>704</v>
      </c>
      <c r="BO5" s="82" t="s">
        <v>705</v>
      </c>
      <c r="BP5" s="80" t="s">
        <v>706</v>
      </c>
      <c r="BQ5" s="82" t="s">
        <v>707</v>
      </c>
      <c r="BR5" s="82" t="s">
        <v>708</v>
      </c>
      <c r="BS5" s="195"/>
      <c r="BT5" s="87" t="s">
        <v>701</v>
      </c>
      <c r="BU5" s="82" t="s">
        <v>702</v>
      </c>
      <c r="BV5" s="80" t="s">
        <v>703</v>
      </c>
      <c r="BW5" s="82" t="s">
        <v>704</v>
      </c>
      <c r="BX5" s="82" t="s">
        <v>705</v>
      </c>
      <c r="BY5" s="81" t="s">
        <v>706</v>
      </c>
      <c r="BZ5" s="81" t="s">
        <v>707</v>
      </c>
      <c r="CA5" s="82" t="s">
        <v>708</v>
      </c>
      <c r="CB5" s="82" t="s">
        <v>709</v>
      </c>
      <c r="CC5" s="87" t="s">
        <v>701</v>
      </c>
      <c r="CD5" s="82" t="s">
        <v>702</v>
      </c>
      <c r="CE5" s="80" t="s">
        <v>703</v>
      </c>
      <c r="CF5" s="82" t="s">
        <v>704</v>
      </c>
      <c r="CG5" s="82" t="s">
        <v>705</v>
      </c>
      <c r="CH5" s="81" t="s">
        <v>706</v>
      </c>
      <c r="CI5" s="81" t="s">
        <v>707</v>
      </c>
      <c r="CJ5" s="82" t="s">
        <v>708</v>
      </c>
      <c r="CK5" s="82" t="s">
        <v>709</v>
      </c>
      <c r="CL5" s="195"/>
      <c r="CM5" s="195"/>
    </row>
    <row r="6" spans="1:91" ht="13.2">
      <c r="A6" s="75">
        <f>'調査票（分会入力用）'!E13</f>
        <v>0</v>
      </c>
      <c r="B6" s="76" t="str">
        <f>'調査票（分会入力用）'!E14</f>
        <v/>
      </c>
      <c r="C6" s="78" t="str">
        <f>'調査票（分会入力用）'!E15</f>
        <v/>
      </c>
      <c r="D6" s="78">
        <f>'調査票（分会入力用）'!E16</f>
        <v>0</v>
      </c>
      <c r="E6" s="79" t="str">
        <f>'実態アンケート（分会入力用）'!B16</f>
        <v>□</v>
      </c>
      <c r="F6" s="79" t="str">
        <f>'実態アンケート（分会入力用）'!B17</f>
        <v>□</v>
      </c>
      <c r="G6" s="79" t="str">
        <f>'実態アンケート（分会入力用）'!B18</f>
        <v>□</v>
      </c>
      <c r="H6" s="79" t="str">
        <f>'実態アンケート（分会入力用）'!B21</f>
        <v>□</v>
      </c>
      <c r="I6" s="79" t="str">
        <f>'実態アンケート（分会入力用）'!B22</f>
        <v>□</v>
      </c>
      <c r="J6" s="79" t="str">
        <f>'実態アンケート（分会入力用）'!B23</f>
        <v>□</v>
      </c>
      <c r="K6" s="79" t="str">
        <f>'実態アンケート（分会入力用）'!B24</f>
        <v>□</v>
      </c>
      <c r="L6" s="79" t="str">
        <f>'実態アンケート（分会入力用）'!B25</f>
        <v>□</v>
      </c>
      <c r="M6" s="79" t="str">
        <f>'実態アンケート（分会入力用）'!B26</f>
        <v>□</v>
      </c>
      <c r="N6" s="79">
        <f>'実態アンケート（分会入力用）'!B28</f>
        <v>0</v>
      </c>
      <c r="O6" s="79" t="str">
        <f>'実態アンケート（分会入力用）'!B33</f>
        <v>□</v>
      </c>
      <c r="P6" s="79" t="str">
        <f>'実態アンケート（分会入力用）'!B34</f>
        <v>□</v>
      </c>
      <c r="Q6" s="79" t="str">
        <f>'実態アンケート（分会入力用）'!B35</f>
        <v>□</v>
      </c>
      <c r="R6" s="79" t="str">
        <f>'実態アンケート（分会入力用）'!B36</f>
        <v>□</v>
      </c>
      <c r="S6" s="79" t="str">
        <f>'実態アンケート（分会入力用）'!B37</f>
        <v>□</v>
      </c>
      <c r="T6" s="79" t="str">
        <f>'実態アンケート（分会入力用）'!B38</f>
        <v>□</v>
      </c>
      <c r="U6" s="79" t="str">
        <f>'実態アンケート（分会入力用）'!B39</f>
        <v>□</v>
      </c>
      <c r="V6" s="79" t="str">
        <f>'実態アンケート（分会入力用）'!B40</f>
        <v>□</v>
      </c>
      <c r="W6" s="79" t="str">
        <f>'実態アンケート（分会入力用）'!B41</f>
        <v>□</v>
      </c>
      <c r="X6" s="79" t="str">
        <f>'実態アンケート（分会入力用）'!B42</f>
        <v>□</v>
      </c>
      <c r="Y6" s="79" t="str">
        <f>'実態アンケート（分会入力用）'!B43</f>
        <v>□</v>
      </c>
      <c r="Z6" s="79" t="str">
        <f>'実態アンケート（分会入力用）'!B44</f>
        <v>□</v>
      </c>
      <c r="AA6" s="79" t="str">
        <f>'実態アンケート（分会入力用）'!B45</f>
        <v>□</v>
      </c>
      <c r="AB6" s="79">
        <f>'実態アンケート（分会入力用）'!B47</f>
        <v>0</v>
      </c>
      <c r="AC6" s="79" t="str">
        <f>'実態アンケート（分会入力用）'!B52</f>
        <v>□</v>
      </c>
      <c r="AD6" s="79" t="str">
        <f>'実態アンケート（分会入力用）'!B53</f>
        <v>□</v>
      </c>
      <c r="AE6" s="79">
        <f>'実態アンケート（分会入力用）'!B55</f>
        <v>0</v>
      </c>
      <c r="AF6" s="79" t="str">
        <f>'実態アンケート（分会入力用）'!B60</f>
        <v>□</v>
      </c>
      <c r="AG6" s="79" t="str">
        <f>'実態アンケート（分会入力用）'!B61</f>
        <v>□</v>
      </c>
      <c r="AH6" s="79" t="str">
        <f>'実態アンケート（分会入力用）'!B62</f>
        <v>□</v>
      </c>
      <c r="AI6" s="79" t="str">
        <f>'実態アンケート（分会入力用）'!B63</f>
        <v>□</v>
      </c>
      <c r="AJ6" s="79" t="str">
        <f>'実態アンケート（分会入力用）'!B64</f>
        <v>□</v>
      </c>
      <c r="AK6" s="79" t="str">
        <f>'実態アンケート（分会入力用）'!B65</f>
        <v>□</v>
      </c>
      <c r="AL6" s="79" t="str">
        <f>'実態アンケート（分会入力用）'!B68</f>
        <v>□</v>
      </c>
      <c r="AM6" s="79" t="str">
        <f>'実態アンケート（分会入力用）'!B69</f>
        <v>□</v>
      </c>
      <c r="AN6" s="79" t="str">
        <f>'実態アンケート（分会入力用）'!B70</f>
        <v>□</v>
      </c>
      <c r="AO6" s="79" t="str">
        <f>'実態アンケート（分会入力用）'!B71</f>
        <v>□</v>
      </c>
      <c r="AP6" s="79" t="str">
        <f>'実態アンケート（分会入力用）'!B72</f>
        <v>□</v>
      </c>
      <c r="AQ6" s="79" t="str">
        <f>'実態アンケート（分会入力用）'!B73</f>
        <v>□</v>
      </c>
      <c r="AR6" s="79" t="str">
        <f>'実態アンケート（分会入力用）'!B76</f>
        <v>□</v>
      </c>
      <c r="AS6" s="79" t="str">
        <f>'実態アンケート（分会入力用）'!B77</f>
        <v>□</v>
      </c>
      <c r="AT6" s="79" t="str">
        <f>'実態アンケート（分会入力用）'!B78</f>
        <v>□</v>
      </c>
      <c r="AU6" s="79" t="str">
        <f>'実態アンケート（分会入力用）'!B79</f>
        <v>□</v>
      </c>
      <c r="AV6" s="79">
        <f>'実態アンケート（分会入力用）'!B81</f>
        <v>0</v>
      </c>
      <c r="AW6" s="79" t="str">
        <f>'実態アンケート（分会入力用）'!B86</f>
        <v>□</v>
      </c>
      <c r="AX6" s="79" t="str">
        <f>'実態アンケート（分会入力用）'!B87</f>
        <v>□</v>
      </c>
      <c r="AY6" s="79" t="str">
        <f>'実態アンケート（分会入力用）'!B88</f>
        <v>□</v>
      </c>
      <c r="AZ6" s="79" t="str">
        <f>'実態アンケート（分会入力用）'!B89</f>
        <v>□</v>
      </c>
      <c r="BA6" s="79" t="str">
        <f>'実態アンケート（分会入力用）'!B92</f>
        <v>□</v>
      </c>
      <c r="BB6" s="79" t="str">
        <f>'実態アンケート（分会入力用）'!B93</f>
        <v>□</v>
      </c>
      <c r="BC6" s="79" t="str">
        <f>'実態アンケート（分会入力用）'!B94</f>
        <v>□</v>
      </c>
      <c r="BD6" s="79" t="str">
        <f>'実態アンケート（分会入力用）'!B95</f>
        <v>□</v>
      </c>
      <c r="BE6" s="79" t="str">
        <f>'実態アンケート（分会入力用）'!B98</f>
        <v>□</v>
      </c>
      <c r="BF6" s="79" t="str">
        <f>'実態アンケート（分会入力用）'!B99</f>
        <v>□</v>
      </c>
      <c r="BG6" s="79" t="str">
        <f>'実態アンケート（分会入力用）'!B100</f>
        <v>□</v>
      </c>
      <c r="BH6" s="79" t="str">
        <f>'実態アンケート（分会入力用）'!B101</f>
        <v>□</v>
      </c>
      <c r="BI6" s="79" t="str">
        <f>'実態アンケート（分会入力用）'!B102</f>
        <v>□</v>
      </c>
      <c r="BJ6" s="79" t="str">
        <f>'実態アンケート（分会入力用）'!B103</f>
        <v>□</v>
      </c>
      <c r="BK6" s="79" t="str">
        <f>'実態アンケート（分会入力用）'!B106</f>
        <v>□</v>
      </c>
      <c r="BL6" s="79" t="str">
        <f>'実態アンケート（分会入力用）'!B107</f>
        <v>□</v>
      </c>
      <c r="BM6" s="79" t="str">
        <f>'実態アンケート（分会入力用）'!B108</f>
        <v>□</v>
      </c>
      <c r="BN6" s="79" t="str">
        <f>'実態アンケート（分会入力用）'!B109</f>
        <v>□</v>
      </c>
      <c r="BO6" s="79" t="str">
        <f>'実態アンケート（分会入力用）'!B110</f>
        <v>□</v>
      </c>
      <c r="BP6" s="79" t="str">
        <f>'実態アンケート（分会入力用）'!B111</f>
        <v>□</v>
      </c>
      <c r="BQ6" s="79" t="str">
        <f>'実態アンケート（分会入力用）'!B112</f>
        <v>□</v>
      </c>
      <c r="BR6" s="79" t="str">
        <f>'実態アンケート（分会入力用）'!B113</f>
        <v>□</v>
      </c>
      <c r="BS6" s="79">
        <f>'実態アンケート（分会入力用）'!B115</f>
        <v>0</v>
      </c>
      <c r="BT6" s="79" t="str">
        <f>'実態アンケート（分会入力用）'!B120</f>
        <v>□</v>
      </c>
      <c r="BU6" s="79" t="str">
        <f>'実態アンケート（分会入力用）'!B121</f>
        <v>□</v>
      </c>
      <c r="BV6" s="79" t="str">
        <f>'実態アンケート（分会入力用）'!B122</f>
        <v>□</v>
      </c>
      <c r="BW6" s="79" t="str">
        <f>'実態アンケート（分会入力用）'!B123</f>
        <v>□</v>
      </c>
      <c r="BX6" s="79" t="str">
        <f>'実態アンケート（分会入力用）'!B124</f>
        <v>□</v>
      </c>
      <c r="BY6" s="79" t="str">
        <f>'実態アンケート（分会入力用）'!B125</f>
        <v>□</v>
      </c>
      <c r="BZ6" s="79" t="str">
        <f>'実態アンケート（分会入力用）'!B126</f>
        <v>□</v>
      </c>
      <c r="CA6" s="79" t="str">
        <f>'実態アンケート（分会入力用）'!B127</f>
        <v>□</v>
      </c>
      <c r="CB6" s="79" t="str">
        <f>'実態アンケート（分会入力用）'!B128</f>
        <v>□</v>
      </c>
      <c r="CC6" s="79" t="str">
        <f>'実態アンケート（分会入力用）'!B131</f>
        <v>□</v>
      </c>
      <c r="CD6" s="79" t="str">
        <f>'実態アンケート（分会入力用）'!B132</f>
        <v>□</v>
      </c>
      <c r="CE6" s="79" t="str">
        <f>'実態アンケート（分会入力用）'!B133</f>
        <v>□</v>
      </c>
      <c r="CF6" s="79" t="str">
        <f>'実態アンケート（分会入力用）'!B134</f>
        <v>□</v>
      </c>
      <c r="CG6" s="79" t="str">
        <f>'実態アンケート（分会入力用）'!B135</f>
        <v>□</v>
      </c>
      <c r="CH6" s="79" t="str">
        <f>'実態アンケート（分会入力用）'!B136</f>
        <v>□</v>
      </c>
      <c r="CI6" s="79" t="str">
        <f>'実態アンケート（分会入力用）'!B137</f>
        <v>□</v>
      </c>
      <c r="CJ6" s="79" t="str">
        <f>'実態アンケート（分会入力用）'!B138</f>
        <v>□</v>
      </c>
      <c r="CK6" s="79" t="str">
        <f>'実態アンケート（分会入力用）'!B139</f>
        <v>□</v>
      </c>
      <c r="CL6" s="79">
        <f>'実態アンケート（分会入力用）'!B141</f>
        <v>0</v>
      </c>
      <c r="CM6" s="79">
        <f>'実態アンケート（分会入力用）'!B146</f>
        <v>0</v>
      </c>
    </row>
    <row r="7" spans="1:91" ht="13.2">
      <c r="A7" s="75"/>
      <c r="B7" s="76"/>
      <c r="C7" s="78"/>
      <c r="D7" s="78"/>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row>
    <row r="8" spans="1:91" ht="13.2">
      <c r="A8" s="75"/>
      <c r="B8" s="76"/>
      <c r="C8" s="78"/>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row>
    <row r="9" spans="1:91" ht="13.2">
      <c r="A9" s="75"/>
      <c r="B9" s="76"/>
      <c r="C9" s="78"/>
      <c r="D9" s="78"/>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row>
    <row r="10" spans="1:91" ht="13.2">
      <c r="A10" s="75"/>
      <c r="B10" s="76"/>
      <c r="C10" s="78"/>
      <c r="D10" s="78"/>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row>
    <row r="11" spans="1:91" ht="13.2">
      <c r="A11" s="75"/>
      <c r="B11" s="76"/>
      <c r="C11" s="78"/>
      <c r="D11" s="78"/>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row>
    <row r="12" spans="1:91" ht="13.2">
      <c r="A12" s="75"/>
      <c r="B12" s="76"/>
      <c r="C12" s="78"/>
      <c r="D12" s="78"/>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row>
    <row r="13" spans="1:91" ht="13.2">
      <c r="A13" s="75"/>
      <c r="B13" s="76"/>
      <c r="C13" s="78"/>
      <c r="D13" s="78"/>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row>
    <row r="14" spans="1:91" ht="13.2">
      <c r="A14" s="75"/>
      <c r="B14" s="76"/>
      <c r="C14" s="78"/>
      <c r="D14" s="78"/>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row>
    <row r="15" spans="1:91" ht="13.2">
      <c r="A15" s="75"/>
      <c r="B15" s="76"/>
      <c r="C15" s="78"/>
      <c r="D15" s="78"/>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row>
    <row r="16" spans="1:91" ht="13.2">
      <c r="A16" s="75"/>
      <c r="B16" s="76"/>
      <c r="C16" s="78"/>
      <c r="D16" s="78"/>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row>
    <row r="17" spans="1:91" ht="13.2">
      <c r="A17" s="75"/>
      <c r="B17" s="76"/>
      <c r="C17" s="78"/>
      <c r="D17" s="78"/>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row>
    <row r="18" spans="1:91" ht="13.2">
      <c r="A18" s="75"/>
      <c r="B18" s="76"/>
      <c r="C18" s="78"/>
      <c r="D18" s="78"/>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row>
    <row r="19" spans="1:91" ht="13.2">
      <c r="A19" s="75"/>
      <c r="B19" s="76"/>
      <c r="C19" s="78"/>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row>
    <row r="20" spans="1:91" ht="13.2">
      <c r="A20" s="75"/>
      <c r="B20" s="76"/>
      <c r="C20" s="78"/>
      <c r="D20" s="78"/>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row>
    <row r="21" spans="1:91" ht="13.2">
      <c r="A21" s="75"/>
      <c r="B21" s="76"/>
      <c r="C21" s="78"/>
      <c r="D21" s="78"/>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row>
    <row r="22" spans="1:91" ht="13.2">
      <c r="A22" s="75"/>
      <c r="B22" s="76"/>
      <c r="C22" s="78"/>
      <c r="D22" s="78"/>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row>
    <row r="23" spans="1:91" ht="13.2">
      <c r="A23" s="75"/>
      <c r="B23" s="76"/>
      <c r="C23" s="78"/>
      <c r="D23" s="78"/>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row>
    <row r="24" spans="1:91" ht="13.2">
      <c r="A24" s="75"/>
      <c r="B24" s="76"/>
      <c r="C24" s="78"/>
      <c r="D24" s="78"/>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row>
    <row r="25" spans="1:91" ht="13.2">
      <c r="A25" s="75"/>
      <c r="B25" s="76"/>
      <c r="C25" s="78"/>
      <c r="D25" s="78"/>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row>
    <row r="26" spans="1:91" ht="13.2">
      <c r="A26" s="75"/>
      <c r="B26" s="76"/>
      <c r="C26" s="78"/>
      <c r="D26" s="78"/>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row>
    <row r="27" spans="1:91" ht="13.2">
      <c r="A27" s="75"/>
      <c r="B27" s="76"/>
      <c r="C27" s="78"/>
      <c r="D27" s="78"/>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row>
    <row r="28" spans="1:91" ht="13.2">
      <c r="A28" s="75"/>
      <c r="B28" s="76"/>
      <c r="C28" s="78"/>
      <c r="D28" s="78"/>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row>
    <row r="29" spans="1:91" ht="13.2">
      <c r="A29" s="75"/>
      <c r="B29" s="76"/>
      <c r="C29" s="78"/>
      <c r="D29" s="78"/>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row>
    <row r="30" spans="1:91" ht="13.2">
      <c r="A30" s="75"/>
      <c r="B30" s="76"/>
      <c r="C30" s="78"/>
      <c r="D30" s="78"/>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row>
    <row r="31" spans="1:91" ht="13.2">
      <c r="A31" s="75"/>
      <c r="B31" s="76"/>
      <c r="C31" s="78"/>
      <c r="D31" s="78"/>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row>
    <row r="32" spans="1:91" ht="13.2">
      <c r="A32" s="75"/>
      <c r="B32" s="76"/>
      <c r="C32" s="78"/>
      <c r="D32" s="7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row>
    <row r="33" spans="1:91" ht="13.2">
      <c r="A33" s="75"/>
      <c r="B33" s="76"/>
      <c r="C33" s="78"/>
      <c r="D33" s="78"/>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row>
    <row r="34" spans="1:91" ht="13.2">
      <c r="A34" s="75"/>
      <c r="B34" s="76"/>
      <c r="C34" s="78"/>
      <c r="D34" s="78"/>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row>
    <row r="35" spans="1:91" ht="13.2">
      <c r="A35" s="75"/>
      <c r="B35" s="76"/>
      <c r="C35" s="78"/>
      <c r="D35" s="78"/>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row>
    <row r="36" spans="1:91" ht="13.2">
      <c r="A36" s="75"/>
      <c r="B36" s="76"/>
      <c r="C36" s="78"/>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row>
    <row r="37" spans="1:91" ht="13.2">
      <c r="A37" s="75"/>
      <c r="B37" s="76"/>
      <c r="C37" s="78"/>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row>
    <row r="38" spans="1:91" ht="13.2">
      <c r="A38" s="75"/>
      <c r="B38" s="76"/>
      <c r="C38" s="78"/>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row>
    <row r="39" spans="1:91" ht="13.2">
      <c r="A39" s="75"/>
      <c r="B39" s="76"/>
      <c r="C39" s="78"/>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c r="CL39" s="79"/>
      <c r="CM39" s="79"/>
    </row>
    <row r="40" spans="1:91" ht="13.2">
      <c r="A40" s="75"/>
      <c r="B40" s="76"/>
      <c r="C40" s="78"/>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row>
    <row r="41" spans="1:91" ht="13.2">
      <c r="A41" s="75"/>
      <c r="B41" s="76"/>
      <c r="C41" s="78"/>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row>
    <row r="42" spans="1:91" ht="13.2">
      <c r="A42" s="75"/>
      <c r="B42" s="76"/>
      <c r="C42" s="78"/>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row>
    <row r="43" spans="1:91" ht="13.2">
      <c r="A43" s="75"/>
      <c r="B43" s="76"/>
      <c r="C43" s="78"/>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row>
    <row r="44" spans="1:91" ht="13.2">
      <c r="A44" s="75"/>
      <c r="B44" s="76"/>
      <c r="C44" s="78"/>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row>
    <row r="45" spans="1:91" ht="13.2">
      <c r="A45" s="75"/>
      <c r="B45" s="76"/>
      <c r="C45" s="78"/>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row>
    <row r="46" spans="1:91" ht="13.2">
      <c r="A46" s="75"/>
      <c r="B46" s="76"/>
      <c r="C46" s="78"/>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row>
    <row r="47" spans="1:91" ht="13.2">
      <c r="A47" s="75"/>
      <c r="B47" s="76"/>
      <c r="C47" s="78"/>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row>
    <row r="48" spans="1:91" ht="13.2">
      <c r="A48" s="75"/>
      <c r="B48" s="76"/>
      <c r="C48" s="78"/>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row>
    <row r="49" spans="1:91" ht="13.2">
      <c r="A49" s="75"/>
      <c r="B49" s="76"/>
      <c r="C49" s="78"/>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row>
    <row r="50" spans="1:91" ht="13.2">
      <c r="A50" s="75"/>
      <c r="B50" s="76"/>
      <c r="C50" s="78"/>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row>
    <row r="51" spans="1:91" ht="13.2">
      <c r="A51" s="75"/>
      <c r="B51" s="76"/>
      <c r="C51" s="78"/>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row>
    <row r="52" spans="1:91" ht="13.2">
      <c r="A52" s="75"/>
      <c r="B52" s="76"/>
      <c r="C52" s="78"/>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row>
    <row r="53" spans="1:91" ht="13.2">
      <c r="A53" s="75"/>
      <c r="B53" s="76"/>
      <c r="C53" s="78"/>
      <c r="D53" s="78"/>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row>
    <row r="54" spans="1:91" ht="13.2">
      <c r="A54" s="75"/>
      <c r="B54" s="76"/>
      <c r="C54" s="78"/>
      <c r="D54" s="78"/>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row>
    <row r="55" spans="1:91" ht="13.2">
      <c r="A55" s="75"/>
      <c r="B55" s="76"/>
      <c r="C55" s="78"/>
      <c r="D55" s="78"/>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c r="CL55" s="79"/>
      <c r="CM55" s="79"/>
    </row>
    <row r="56" spans="1:91" ht="13.2">
      <c r="A56" s="75"/>
      <c r="B56" s="76"/>
      <c r="C56" s="78"/>
      <c r="D56" s="78"/>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row>
    <row r="57" spans="1:91" ht="13.2">
      <c r="A57" s="75"/>
      <c r="B57" s="76"/>
      <c r="C57" s="78"/>
      <c r="D57" s="78"/>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c r="CJ57" s="79"/>
      <c r="CK57" s="79"/>
      <c r="CL57" s="79"/>
      <c r="CM57" s="79"/>
    </row>
    <row r="58" spans="1:91" ht="13.2">
      <c r="A58" s="75"/>
      <c r="B58" s="76"/>
      <c r="C58" s="78"/>
      <c r="D58" s="78"/>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row>
    <row r="59" spans="1:91" ht="13.2">
      <c r="A59" s="75"/>
      <c r="B59" s="76"/>
      <c r="C59" s="78"/>
      <c r="D59" s="78"/>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row>
    <row r="60" spans="1:91" ht="13.2">
      <c r="A60" s="75"/>
      <c r="B60" s="76"/>
      <c r="C60" s="78"/>
      <c r="D60" s="78"/>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row>
    <row r="61" spans="1:91" ht="13.2">
      <c r="A61" s="75"/>
      <c r="B61" s="76"/>
      <c r="C61" s="78"/>
      <c r="D61" s="78"/>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79"/>
      <c r="CI61" s="79"/>
      <c r="CJ61" s="79"/>
      <c r="CK61" s="79"/>
      <c r="CL61" s="79"/>
      <c r="CM61" s="79"/>
    </row>
    <row r="62" spans="1:91" ht="13.2">
      <c r="A62" s="75"/>
      <c r="B62" s="76"/>
      <c r="C62" s="78"/>
      <c r="D62" s="78"/>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row>
    <row r="63" spans="1:91" ht="13.2">
      <c r="A63" s="75"/>
      <c r="B63" s="76"/>
      <c r="C63" s="78"/>
      <c r="D63" s="78"/>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79"/>
      <c r="CH63" s="79"/>
      <c r="CI63" s="79"/>
      <c r="CJ63" s="79"/>
      <c r="CK63" s="79"/>
      <c r="CL63" s="79"/>
      <c r="CM63" s="79"/>
    </row>
    <row r="64" spans="1:91" ht="13.2">
      <c r="A64" s="75"/>
      <c r="B64" s="76"/>
      <c r="C64" s="78"/>
      <c r="D64" s="78"/>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c r="CL64" s="79"/>
      <c r="CM64" s="79"/>
    </row>
    <row r="65" spans="1:91" ht="13.2">
      <c r="A65" s="75"/>
      <c r="B65" s="76"/>
      <c r="C65" s="78"/>
      <c r="D65" s="78"/>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c r="CC65" s="79"/>
      <c r="CD65" s="79"/>
      <c r="CE65" s="79"/>
      <c r="CF65" s="79"/>
      <c r="CG65" s="79"/>
      <c r="CH65" s="79"/>
      <c r="CI65" s="79"/>
      <c r="CJ65" s="79"/>
      <c r="CK65" s="79"/>
      <c r="CL65" s="79"/>
      <c r="CM65" s="79"/>
    </row>
    <row r="66" spans="1:91" ht="13.2">
      <c r="A66" s="75"/>
      <c r="B66" s="76"/>
      <c r="C66" s="78"/>
      <c r="D66" s="78"/>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c r="CJ66" s="79"/>
      <c r="CK66" s="79"/>
      <c r="CL66" s="79"/>
      <c r="CM66" s="79"/>
    </row>
    <row r="67" spans="1:91" ht="13.2">
      <c r="A67" s="75"/>
      <c r="B67" s="76"/>
      <c r="C67" s="78"/>
      <c r="D67" s="78"/>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79"/>
      <c r="CH67" s="79"/>
      <c r="CI67" s="79"/>
      <c r="CJ67" s="79"/>
      <c r="CK67" s="79"/>
      <c r="CL67" s="79"/>
      <c r="CM67" s="79"/>
    </row>
    <row r="68" spans="1:91" ht="13.2">
      <c r="A68" s="75"/>
      <c r="B68" s="76"/>
      <c r="C68" s="78"/>
      <c r="D68" s="78"/>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c r="CK68" s="79"/>
      <c r="CL68" s="79"/>
      <c r="CM68" s="79"/>
    </row>
    <row r="69" spans="1:91" ht="13.2">
      <c r="A69" s="75"/>
      <c r="B69" s="76"/>
      <c r="C69" s="78"/>
      <c r="D69" s="78"/>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row>
    <row r="70" spans="1:91" ht="13.2">
      <c r="A70" s="75"/>
      <c r="B70" s="76"/>
      <c r="C70" s="78"/>
      <c r="D70" s="78"/>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79"/>
      <c r="CK70" s="79"/>
      <c r="CL70" s="79"/>
      <c r="CM70" s="79"/>
    </row>
    <row r="71" spans="1:91" ht="13.2">
      <c r="A71" s="75"/>
      <c r="B71" s="76"/>
      <c r="C71" s="78"/>
      <c r="D71" s="78"/>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79"/>
      <c r="CH71" s="79"/>
      <c r="CI71" s="79"/>
      <c r="CJ71" s="79"/>
      <c r="CK71" s="79"/>
      <c r="CL71" s="79"/>
      <c r="CM71" s="79"/>
    </row>
    <row r="72" spans="1:91" ht="13.2">
      <c r="A72" s="75"/>
      <c r="B72" s="76"/>
      <c r="C72" s="78"/>
      <c r="D72" s="78"/>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c r="CH72" s="79"/>
      <c r="CI72" s="79"/>
      <c r="CJ72" s="79"/>
      <c r="CK72" s="79"/>
      <c r="CL72" s="79"/>
      <c r="CM72" s="79"/>
    </row>
    <row r="73" spans="1:91" ht="13.2">
      <c r="A73" s="75"/>
      <c r="B73" s="76"/>
      <c r="C73" s="78"/>
      <c r="D73" s="78"/>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c r="CJ73" s="79"/>
      <c r="CK73" s="79"/>
      <c r="CL73" s="79"/>
      <c r="CM73" s="79"/>
    </row>
    <row r="74" spans="1:91" ht="13.2">
      <c r="A74" s="75"/>
      <c r="B74" s="76"/>
      <c r="C74" s="78"/>
      <c r="D74" s="78"/>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row>
    <row r="75" spans="1:91" ht="13.2">
      <c r="A75" s="75"/>
      <c r="B75" s="76"/>
      <c r="C75" s="78"/>
      <c r="D75" s="78"/>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c r="CK75" s="79"/>
      <c r="CL75" s="79"/>
      <c r="CM75" s="79"/>
    </row>
    <row r="76" spans="1:91" ht="13.2">
      <c r="A76" s="75"/>
      <c r="B76" s="76"/>
      <c r="C76" s="78"/>
      <c r="D76" s="78"/>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row>
    <row r="77" spans="1:91" ht="13.2">
      <c r="A77" s="75"/>
      <c r="B77" s="76"/>
      <c r="C77" s="78"/>
      <c r="D77" s="78"/>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row>
    <row r="78" spans="1:91" ht="13.2">
      <c r="A78" s="75"/>
      <c r="B78" s="76"/>
      <c r="C78" s="78"/>
      <c r="D78" s="78"/>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row>
    <row r="79" spans="1:91" ht="13.2">
      <c r="A79" s="75"/>
      <c r="B79" s="76"/>
      <c r="C79" s="78"/>
      <c r="D79" s="78"/>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row>
    <row r="80" spans="1:91" ht="13.2">
      <c r="A80" s="75"/>
      <c r="B80" s="76"/>
      <c r="C80" s="78"/>
      <c r="D80" s="78"/>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row>
    <row r="81" spans="1:91" ht="13.2">
      <c r="A81" s="75"/>
      <c r="B81" s="76"/>
      <c r="C81" s="78"/>
      <c r="D81" s="78"/>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c r="CL81" s="79"/>
      <c r="CM81" s="79"/>
    </row>
    <row r="82" spans="1:91" ht="13.2">
      <c r="A82" s="75"/>
      <c r="B82" s="76"/>
      <c r="C82" s="78"/>
      <c r="D82" s="78"/>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79"/>
    </row>
    <row r="83" spans="1:91" ht="13.2">
      <c r="A83" s="75"/>
      <c r="B83" s="76"/>
      <c r="C83" s="78"/>
      <c r="D83" s="78"/>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row>
    <row r="84" spans="1:91" ht="13.2">
      <c r="A84" s="75"/>
      <c r="B84" s="76"/>
      <c r="C84" s="78"/>
      <c r="D84" s="78"/>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c r="BZ84" s="79"/>
      <c r="CA84" s="79"/>
      <c r="CB84" s="79"/>
      <c r="CC84" s="79"/>
      <c r="CD84" s="79"/>
      <c r="CE84" s="79"/>
      <c r="CF84" s="79"/>
      <c r="CG84" s="79"/>
      <c r="CH84" s="79"/>
      <c r="CI84" s="79"/>
      <c r="CJ84" s="79"/>
      <c r="CK84" s="79"/>
      <c r="CL84" s="79"/>
      <c r="CM84" s="79"/>
    </row>
    <row r="85" spans="1:91" ht="13.2">
      <c r="A85" s="75"/>
      <c r="B85" s="76"/>
      <c r="C85" s="78"/>
      <c r="D85" s="78"/>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row>
    <row r="86" spans="1:91" ht="13.2">
      <c r="A86" s="75"/>
      <c r="B86" s="76"/>
      <c r="C86" s="78"/>
      <c r="D86" s="78"/>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c r="CJ86" s="79"/>
      <c r="CK86" s="79"/>
      <c r="CL86" s="79"/>
      <c r="CM86" s="79"/>
    </row>
    <row r="87" spans="1:91" ht="13.2">
      <c r="A87" s="75"/>
      <c r="B87" s="76"/>
      <c r="C87" s="78"/>
      <c r="D87" s="78"/>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c r="CL87" s="79"/>
      <c r="CM87" s="79"/>
    </row>
    <row r="88" spans="1:91" ht="13.2">
      <c r="A88" s="75"/>
      <c r="B88" s="76"/>
      <c r="C88" s="78"/>
      <c r="D88" s="78"/>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c r="CL88" s="79"/>
      <c r="CM88" s="79"/>
    </row>
    <row r="89" spans="1:91" ht="13.2">
      <c r="A89" s="75"/>
      <c r="B89" s="76"/>
      <c r="C89" s="78"/>
      <c r="D89" s="78"/>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c r="CL89" s="79"/>
      <c r="CM89" s="79"/>
    </row>
    <row r="90" spans="1:91" ht="13.2">
      <c r="A90" s="75"/>
      <c r="B90" s="76"/>
      <c r="C90" s="78"/>
      <c r="D90" s="78"/>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c r="CL90" s="79"/>
      <c r="CM90" s="79"/>
    </row>
    <row r="91" spans="1:91" ht="13.2">
      <c r="A91" s="75"/>
      <c r="B91" s="76"/>
      <c r="C91" s="78"/>
      <c r="D91" s="78"/>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c r="CJ91" s="79"/>
      <c r="CK91" s="79"/>
      <c r="CL91" s="79"/>
      <c r="CM91" s="79"/>
    </row>
    <row r="92" spans="1:91" ht="13.2">
      <c r="A92" s="75"/>
      <c r="B92" s="76"/>
      <c r="C92" s="78"/>
      <c r="D92" s="78"/>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79"/>
      <c r="CE92" s="79"/>
      <c r="CF92" s="79"/>
      <c r="CG92" s="79"/>
      <c r="CH92" s="79"/>
      <c r="CI92" s="79"/>
      <c r="CJ92" s="79"/>
      <c r="CK92" s="79"/>
      <c r="CL92" s="79"/>
      <c r="CM92" s="79"/>
    </row>
    <row r="93" spans="1:91" ht="13.2">
      <c r="A93" s="75"/>
      <c r="B93" s="76"/>
      <c r="C93" s="78"/>
      <c r="D93" s="78"/>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c r="CL93" s="79"/>
      <c r="CM93" s="79"/>
    </row>
    <row r="94" spans="1:91" ht="13.2">
      <c r="A94" s="75"/>
      <c r="B94" s="76"/>
      <c r="C94" s="78"/>
      <c r="D94" s="78"/>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c r="CL94" s="79"/>
      <c r="CM94" s="79"/>
    </row>
    <row r="95" spans="1:91" ht="13.2">
      <c r="A95" s="75"/>
      <c r="B95" s="76"/>
      <c r="C95" s="78"/>
      <c r="D95" s="78"/>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c r="CJ95" s="79"/>
      <c r="CK95" s="79"/>
      <c r="CL95" s="79"/>
      <c r="CM95" s="79"/>
    </row>
    <row r="96" spans="1:91" ht="13.2">
      <c r="A96" s="75"/>
      <c r="B96" s="76"/>
      <c r="C96" s="78"/>
      <c r="D96" s="78"/>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79"/>
      <c r="CK96" s="79"/>
      <c r="CL96" s="79"/>
      <c r="CM96" s="79"/>
    </row>
    <row r="97" spans="1:91" ht="13.2">
      <c r="A97" s="75"/>
      <c r="B97" s="76"/>
      <c r="C97" s="78"/>
      <c r="D97" s="78"/>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c r="CJ97" s="79"/>
      <c r="CK97" s="79"/>
      <c r="CL97" s="79"/>
      <c r="CM97" s="79"/>
    </row>
    <row r="98" spans="1:91" ht="13.2">
      <c r="A98" s="75"/>
      <c r="B98" s="76"/>
      <c r="C98" s="78"/>
      <c r="D98" s="78"/>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c r="CL98" s="79"/>
      <c r="CM98" s="79"/>
    </row>
    <row r="99" spans="1:91" ht="13.2">
      <c r="A99" s="75"/>
      <c r="B99" s="76"/>
      <c r="C99" s="78"/>
      <c r="D99" s="78"/>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c r="CJ99" s="79"/>
      <c r="CK99" s="79"/>
      <c r="CL99" s="79"/>
      <c r="CM99" s="79"/>
    </row>
    <row r="100" spans="1:91" ht="13.2">
      <c r="A100" s="75"/>
      <c r="B100" s="76"/>
      <c r="C100" s="78"/>
      <c r="D100" s="78"/>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c r="CL100" s="79"/>
      <c r="CM100" s="79"/>
    </row>
  </sheetData>
  <mergeCells count="24">
    <mergeCell ref="C4:C5"/>
    <mergeCell ref="B4:B5"/>
    <mergeCell ref="A4:A5"/>
    <mergeCell ref="D4:D5"/>
    <mergeCell ref="BT4:CB4"/>
    <mergeCell ref="H4:M4"/>
    <mergeCell ref="N4:N5"/>
    <mergeCell ref="O4:AA4"/>
    <mergeCell ref="AB4:AB5"/>
    <mergeCell ref="AC4:AD4"/>
    <mergeCell ref="AE4:AE5"/>
    <mergeCell ref="AF4:AK4"/>
    <mergeCell ref="AL4:AQ4"/>
    <mergeCell ref="AR4:AU4"/>
    <mergeCell ref="E4:G4"/>
    <mergeCell ref="CC4:CK4"/>
    <mergeCell ref="CL4:CL5"/>
    <mergeCell ref="CM4:CM5"/>
    <mergeCell ref="AV4:AV5"/>
    <mergeCell ref="AW4:AZ4"/>
    <mergeCell ref="BA4:BD4"/>
    <mergeCell ref="BE4:BJ4"/>
    <mergeCell ref="BK4:BR4"/>
    <mergeCell ref="BS4:BS5"/>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D3EB6-12E6-4B21-8DB7-E2F5587BC467}">
  <sheetPr codeName="Sheet1"/>
  <dimension ref="A1:E247"/>
  <sheetViews>
    <sheetView topLeftCell="A178" workbookViewId="0">
      <selection activeCell="C208" sqref="C208"/>
    </sheetView>
  </sheetViews>
  <sheetFormatPr defaultRowHeight="13.2"/>
  <cols>
    <col min="3" max="5" width="21.21875" customWidth="1"/>
  </cols>
  <sheetData>
    <row r="1" spans="1:5">
      <c r="B1" s="42" t="s">
        <v>159</v>
      </c>
      <c r="C1" s="42" t="s">
        <v>160</v>
      </c>
      <c r="D1" s="42" t="s">
        <v>161</v>
      </c>
      <c r="E1" s="42" t="s">
        <v>162</v>
      </c>
    </row>
    <row r="2" spans="1:5">
      <c r="A2" s="206"/>
      <c r="B2" s="43" t="s">
        <v>163</v>
      </c>
      <c r="C2" s="44" t="s">
        <v>164</v>
      </c>
      <c r="D2" s="44" t="s">
        <v>165</v>
      </c>
      <c r="E2" s="44" t="s">
        <v>166</v>
      </c>
    </row>
    <row r="3" spans="1:5">
      <c r="A3" s="206"/>
      <c r="B3" s="43" t="s">
        <v>167</v>
      </c>
      <c r="C3" s="44" t="s">
        <v>168</v>
      </c>
      <c r="D3" s="44" t="s">
        <v>165</v>
      </c>
      <c r="E3" s="44" t="s">
        <v>166</v>
      </c>
    </row>
    <row r="4" spans="1:5">
      <c r="A4" s="206"/>
      <c r="B4" s="43" t="s">
        <v>169</v>
      </c>
      <c r="C4" s="44" t="s">
        <v>170</v>
      </c>
      <c r="D4" s="44" t="s">
        <v>165</v>
      </c>
      <c r="E4" s="44" t="s">
        <v>166</v>
      </c>
    </row>
    <row r="5" spans="1:5">
      <c r="A5" s="206"/>
      <c r="B5" s="43" t="s">
        <v>171</v>
      </c>
      <c r="C5" s="44" t="s">
        <v>172</v>
      </c>
      <c r="D5" s="44" t="s">
        <v>165</v>
      </c>
      <c r="E5" s="44" t="s">
        <v>166</v>
      </c>
    </row>
    <row r="6" spans="1:5">
      <c r="A6" s="206"/>
      <c r="B6" s="43" t="s">
        <v>173</v>
      </c>
      <c r="C6" s="44" t="s">
        <v>174</v>
      </c>
      <c r="D6" s="44" t="s">
        <v>165</v>
      </c>
      <c r="E6" s="44" t="s">
        <v>166</v>
      </c>
    </row>
    <row r="7" spans="1:5">
      <c r="A7" s="206"/>
      <c r="B7" s="43" t="s">
        <v>175</v>
      </c>
      <c r="C7" s="44" t="s">
        <v>176</v>
      </c>
      <c r="D7" s="44" t="s">
        <v>177</v>
      </c>
      <c r="E7" s="44" t="s">
        <v>166</v>
      </c>
    </row>
    <row r="8" spans="1:5">
      <c r="A8" s="206"/>
      <c r="B8" s="43" t="s">
        <v>178</v>
      </c>
      <c r="C8" s="44" t="s">
        <v>179</v>
      </c>
      <c r="D8" s="44" t="s">
        <v>165</v>
      </c>
      <c r="E8" s="44" t="s">
        <v>180</v>
      </c>
    </row>
    <row r="9" spans="1:5">
      <c r="A9" s="206"/>
      <c r="B9" s="43" t="s">
        <v>181</v>
      </c>
      <c r="C9" s="44" t="s">
        <v>182</v>
      </c>
      <c r="D9" s="44" t="s">
        <v>165</v>
      </c>
      <c r="E9" s="44" t="s">
        <v>166</v>
      </c>
    </row>
    <row r="10" spans="1:5">
      <c r="A10" s="206"/>
      <c r="B10" s="43" t="s">
        <v>183</v>
      </c>
      <c r="C10" s="44" t="s">
        <v>184</v>
      </c>
      <c r="D10" s="44" t="s">
        <v>185</v>
      </c>
      <c r="E10" s="44" t="s">
        <v>166</v>
      </c>
    </row>
    <row r="11" spans="1:5">
      <c r="A11" s="206"/>
      <c r="B11" s="43" t="s">
        <v>186</v>
      </c>
      <c r="C11" s="44" t="s">
        <v>187</v>
      </c>
      <c r="D11" s="44" t="s">
        <v>185</v>
      </c>
      <c r="E11" s="44" t="s">
        <v>166</v>
      </c>
    </row>
    <row r="12" spans="1:5">
      <c r="A12" s="206"/>
      <c r="B12" s="43" t="s">
        <v>188</v>
      </c>
      <c r="C12" s="44" t="s">
        <v>189</v>
      </c>
      <c r="D12" s="44" t="s">
        <v>185</v>
      </c>
      <c r="E12" s="44" t="s">
        <v>166</v>
      </c>
    </row>
    <row r="13" spans="1:5">
      <c r="A13" s="206"/>
      <c r="B13" s="43" t="s">
        <v>190</v>
      </c>
      <c r="C13" s="44" t="s">
        <v>191</v>
      </c>
      <c r="D13" s="44" t="s">
        <v>185</v>
      </c>
      <c r="E13" s="44" t="s">
        <v>166</v>
      </c>
    </row>
    <row r="14" spans="1:5">
      <c r="A14" s="206"/>
      <c r="B14" s="43" t="s">
        <v>192</v>
      </c>
      <c r="C14" s="44" t="s">
        <v>193</v>
      </c>
      <c r="D14" s="44" t="s">
        <v>185</v>
      </c>
      <c r="E14" s="44" t="s">
        <v>166</v>
      </c>
    </row>
    <row r="15" spans="1:5">
      <c r="A15" s="206"/>
      <c r="B15" s="43" t="s">
        <v>194</v>
      </c>
      <c r="C15" s="44" t="s">
        <v>195</v>
      </c>
      <c r="D15" s="44" t="s">
        <v>177</v>
      </c>
      <c r="E15" s="44" t="s">
        <v>166</v>
      </c>
    </row>
    <row r="16" spans="1:5">
      <c r="A16" s="206"/>
      <c r="B16" s="43" t="s">
        <v>196</v>
      </c>
      <c r="C16" s="44" t="s">
        <v>197</v>
      </c>
      <c r="D16" s="44" t="s">
        <v>177</v>
      </c>
      <c r="E16" s="44" t="s">
        <v>166</v>
      </c>
    </row>
    <row r="17" spans="1:5">
      <c r="A17" s="206"/>
      <c r="B17" s="43" t="s">
        <v>198</v>
      </c>
      <c r="C17" s="44" t="s">
        <v>199</v>
      </c>
      <c r="D17" s="44" t="s">
        <v>200</v>
      </c>
      <c r="E17" s="44" t="s">
        <v>166</v>
      </c>
    </row>
    <row r="18" spans="1:5">
      <c r="A18" s="206"/>
      <c r="B18" s="43" t="s">
        <v>201</v>
      </c>
      <c r="C18" s="44" t="s">
        <v>202</v>
      </c>
      <c r="D18" s="44" t="s">
        <v>200</v>
      </c>
      <c r="E18" s="44" t="s">
        <v>166</v>
      </c>
    </row>
    <row r="19" spans="1:5">
      <c r="A19" s="206"/>
      <c r="B19" s="43" t="s">
        <v>203</v>
      </c>
      <c r="C19" s="44" t="s">
        <v>204</v>
      </c>
      <c r="D19" s="44" t="s">
        <v>177</v>
      </c>
      <c r="E19" s="44" t="s">
        <v>166</v>
      </c>
    </row>
    <row r="20" spans="1:5">
      <c r="A20" s="206"/>
      <c r="B20" s="43" t="s">
        <v>205</v>
      </c>
      <c r="C20" s="44" t="s">
        <v>206</v>
      </c>
      <c r="D20" s="44" t="s">
        <v>200</v>
      </c>
      <c r="E20" s="44" t="s">
        <v>166</v>
      </c>
    </row>
    <row r="21" spans="1:5">
      <c r="A21" s="206"/>
      <c r="B21" s="43" t="s">
        <v>207</v>
      </c>
      <c r="C21" s="44" t="s">
        <v>208</v>
      </c>
      <c r="D21" s="44" t="s">
        <v>200</v>
      </c>
      <c r="E21" s="44" t="s">
        <v>166</v>
      </c>
    </row>
    <row r="22" spans="1:5">
      <c r="A22" s="206"/>
      <c r="B22" s="43" t="s">
        <v>209</v>
      </c>
      <c r="C22" s="44" t="s">
        <v>210</v>
      </c>
      <c r="D22" s="44" t="s">
        <v>200</v>
      </c>
      <c r="E22" s="44" t="s">
        <v>166</v>
      </c>
    </row>
    <row r="23" spans="1:5">
      <c r="A23" s="206"/>
      <c r="B23" s="43" t="s">
        <v>211</v>
      </c>
      <c r="C23" s="44" t="s">
        <v>212</v>
      </c>
      <c r="D23" s="44" t="s">
        <v>200</v>
      </c>
      <c r="E23" s="44" t="s">
        <v>166</v>
      </c>
    </row>
    <row r="24" spans="1:5">
      <c r="A24" s="206"/>
      <c r="B24" s="43" t="s">
        <v>213</v>
      </c>
      <c r="C24" s="44" t="s">
        <v>214</v>
      </c>
      <c r="D24" s="44" t="s">
        <v>200</v>
      </c>
      <c r="E24" s="44" t="s">
        <v>166</v>
      </c>
    </row>
    <row r="25" spans="1:5">
      <c r="A25" s="206"/>
      <c r="B25" s="43" t="s">
        <v>215</v>
      </c>
      <c r="C25" s="44" t="s">
        <v>216</v>
      </c>
      <c r="D25" s="44" t="s">
        <v>200</v>
      </c>
      <c r="E25" s="44" t="s">
        <v>166</v>
      </c>
    </row>
    <row r="26" spans="1:5">
      <c r="A26" s="206"/>
      <c r="B26" s="43" t="s">
        <v>217</v>
      </c>
      <c r="C26" s="44" t="s">
        <v>218</v>
      </c>
      <c r="D26" s="44" t="s">
        <v>200</v>
      </c>
      <c r="E26" s="44" t="s">
        <v>166</v>
      </c>
    </row>
    <row r="27" spans="1:5">
      <c r="A27" s="206"/>
      <c r="B27" s="43" t="s">
        <v>219</v>
      </c>
      <c r="C27" s="44" t="s">
        <v>220</v>
      </c>
      <c r="D27" s="44" t="s">
        <v>221</v>
      </c>
      <c r="E27" s="44" t="s">
        <v>166</v>
      </c>
    </row>
    <row r="28" spans="1:5">
      <c r="A28" s="206"/>
      <c r="B28" s="43" t="s">
        <v>222</v>
      </c>
      <c r="C28" s="44" t="s">
        <v>223</v>
      </c>
      <c r="D28" s="44" t="s">
        <v>221</v>
      </c>
      <c r="E28" s="44" t="s">
        <v>166</v>
      </c>
    </row>
    <row r="29" spans="1:5">
      <c r="A29" s="206"/>
      <c r="B29" s="43" t="s">
        <v>224</v>
      </c>
      <c r="C29" s="44" t="s">
        <v>225</v>
      </c>
      <c r="D29" s="44" t="s">
        <v>221</v>
      </c>
      <c r="E29" s="44" t="s">
        <v>166</v>
      </c>
    </row>
    <row r="30" spans="1:5">
      <c r="A30" s="206"/>
      <c r="B30" s="43" t="s">
        <v>226</v>
      </c>
      <c r="C30" s="44" t="s">
        <v>227</v>
      </c>
      <c r="D30" s="44" t="s">
        <v>228</v>
      </c>
      <c r="E30" s="44" t="s">
        <v>166</v>
      </c>
    </row>
    <row r="31" spans="1:5">
      <c r="A31" s="206"/>
      <c r="B31" s="43" t="s">
        <v>229</v>
      </c>
      <c r="C31" s="44" t="s">
        <v>230</v>
      </c>
      <c r="D31" s="44" t="s">
        <v>228</v>
      </c>
      <c r="E31" s="44" t="s">
        <v>166</v>
      </c>
    </row>
    <row r="32" spans="1:5">
      <c r="A32" s="206"/>
      <c r="B32" s="43" t="s">
        <v>231</v>
      </c>
      <c r="C32" s="44" t="s">
        <v>232</v>
      </c>
      <c r="D32" s="44" t="s">
        <v>228</v>
      </c>
      <c r="E32" s="44" t="s">
        <v>166</v>
      </c>
    </row>
    <row r="33" spans="1:5">
      <c r="A33" s="206"/>
      <c r="B33" s="43" t="s">
        <v>233</v>
      </c>
      <c r="C33" s="44" t="s">
        <v>234</v>
      </c>
      <c r="D33" s="44" t="s">
        <v>228</v>
      </c>
      <c r="E33" s="44" t="s">
        <v>166</v>
      </c>
    </row>
    <row r="34" spans="1:5">
      <c r="A34" s="206"/>
      <c r="B34" s="43" t="s">
        <v>235</v>
      </c>
      <c r="C34" s="44" t="s">
        <v>236</v>
      </c>
      <c r="D34" s="44" t="s">
        <v>228</v>
      </c>
      <c r="E34" s="44" t="s">
        <v>166</v>
      </c>
    </row>
    <row r="35" spans="1:5">
      <c r="A35" s="206"/>
      <c r="B35" s="43" t="s">
        <v>237</v>
      </c>
      <c r="C35" s="44" t="s">
        <v>238</v>
      </c>
      <c r="D35" s="44" t="s">
        <v>228</v>
      </c>
      <c r="E35" s="44" t="s">
        <v>166</v>
      </c>
    </row>
    <row r="36" spans="1:5">
      <c r="A36" s="206"/>
      <c r="B36" s="43" t="s">
        <v>239</v>
      </c>
      <c r="C36" s="44" t="s">
        <v>240</v>
      </c>
      <c r="D36" s="44" t="s">
        <v>241</v>
      </c>
      <c r="E36" s="44" t="s">
        <v>166</v>
      </c>
    </row>
    <row r="37" spans="1:5">
      <c r="A37" s="206"/>
      <c r="B37" s="43" t="s">
        <v>242</v>
      </c>
      <c r="C37" s="44" t="s">
        <v>243</v>
      </c>
      <c r="D37" s="44" t="s">
        <v>241</v>
      </c>
      <c r="E37" s="44" t="s">
        <v>166</v>
      </c>
    </row>
    <row r="38" spans="1:5">
      <c r="A38" s="206"/>
      <c r="B38" s="43" t="s">
        <v>244</v>
      </c>
      <c r="C38" s="44" t="s">
        <v>245</v>
      </c>
      <c r="D38" s="44" t="s">
        <v>241</v>
      </c>
      <c r="E38" s="44" t="s">
        <v>166</v>
      </c>
    </row>
    <row r="39" spans="1:5">
      <c r="A39" s="206"/>
      <c r="B39" s="43" t="s">
        <v>246</v>
      </c>
      <c r="C39" s="44" t="s">
        <v>247</v>
      </c>
      <c r="D39" s="44" t="s">
        <v>241</v>
      </c>
      <c r="E39" s="44" t="s">
        <v>166</v>
      </c>
    </row>
    <row r="40" spans="1:5">
      <c r="A40" s="206"/>
      <c r="B40" s="43" t="s">
        <v>248</v>
      </c>
      <c r="C40" s="44" t="s">
        <v>249</v>
      </c>
      <c r="D40" s="44" t="s">
        <v>241</v>
      </c>
      <c r="E40" s="44" t="s">
        <v>166</v>
      </c>
    </row>
    <row r="41" spans="1:5">
      <c r="A41" s="206"/>
      <c r="B41" s="43" t="s">
        <v>250</v>
      </c>
      <c r="C41" s="44" t="s">
        <v>251</v>
      </c>
      <c r="D41" s="44" t="s">
        <v>241</v>
      </c>
      <c r="E41" s="44" t="s">
        <v>166</v>
      </c>
    </row>
    <row r="42" spans="1:5">
      <c r="A42" s="206"/>
      <c r="B42" s="43" t="s">
        <v>252</v>
      </c>
      <c r="C42" s="44" t="s">
        <v>253</v>
      </c>
      <c r="D42" s="44" t="s">
        <v>241</v>
      </c>
      <c r="E42" s="44" t="s">
        <v>166</v>
      </c>
    </row>
    <row r="43" spans="1:5">
      <c r="A43" s="206"/>
      <c r="B43" s="43" t="s">
        <v>254</v>
      </c>
      <c r="C43" s="44" t="s">
        <v>255</v>
      </c>
      <c r="D43" s="44" t="s">
        <v>241</v>
      </c>
      <c r="E43" s="44" t="s">
        <v>166</v>
      </c>
    </row>
    <row r="44" spans="1:5">
      <c r="A44" s="206"/>
      <c r="B44" s="43" t="s">
        <v>256</v>
      </c>
      <c r="C44" s="44" t="s">
        <v>257</v>
      </c>
      <c r="D44" s="44" t="s">
        <v>258</v>
      </c>
      <c r="E44" s="44" t="s">
        <v>166</v>
      </c>
    </row>
    <row r="45" spans="1:5">
      <c r="A45" s="206"/>
      <c r="B45" s="43" t="s">
        <v>259</v>
      </c>
      <c r="C45" s="44" t="s">
        <v>260</v>
      </c>
      <c r="D45" s="44" t="s">
        <v>258</v>
      </c>
      <c r="E45" s="44" t="s">
        <v>166</v>
      </c>
    </row>
    <row r="46" spans="1:5">
      <c r="A46" s="206"/>
      <c r="B46" s="43" t="s">
        <v>261</v>
      </c>
      <c r="C46" s="44" t="s">
        <v>262</v>
      </c>
      <c r="D46" s="44" t="s">
        <v>258</v>
      </c>
      <c r="E46" s="44" t="s">
        <v>166</v>
      </c>
    </row>
    <row r="47" spans="1:5">
      <c r="A47" s="206"/>
      <c r="B47" s="43" t="s">
        <v>263</v>
      </c>
      <c r="C47" s="44" t="s">
        <v>264</v>
      </c>
      <c r="D47" s="44" t="s">
        <v>258</v>
      </c>
      <c r="E47" s="44" t="s">
        <v>166</v>
      </c>
    </row>
    <row r="48" spans="1:5">
      <c r="A48" s="206"/>
      <c r="B48" s="43" t="s">
        <v>265</v>
      </c>
      <c r="C48" s="44" t="s">
        <v>266</v>
      </c>
      <c r="D48" s="44" t="s">
        <v>258</v>
      </c>
      <c r="E48" s="44" t="s">
        <v>166</v>
      </c>
    </row>
    <row r="49" spans="1:5">
      <c r="A49" s="206"/>
      <c r="B49" s="43" t="s">
        <v>267</v>
      </c>
      <c r="C49" s="44" t="s">
        <v>268</v>
      </c>
      <c r="D49" s="44" t="s">
        <v>258</v>
      </c>
      <c r="E49" s="44" t="s">
        <v>166</v>
      </c>
    </row>
    <row r="50" spans="1:5">
      <c r="A50" s="206"/>
      <c r="B50" s="43" t="s">
        <v>269</v>
      </c>
      <c r="C50" s="44" t="s">
        <v>270</v>
      </c>
      <c r="D50" s="44" t="s">
        <v>271</v>
      </c>
      <c r="E50" s="44" t="s">
        <v>166</v>
      </c>
    </row>
    <row r="51" spans="1:5">
      <c r="A51" s="206"/>
      <c r="B51" s="43" t="s">
        <v>272</v>
      </c>
      <c r="C51" s="44" t="s">
        <v>273</v>
      </c>
      <c r="D51" s="44" t="s">
        <v>271</v>
      </c>
      <c r="E51" s="44" t="s">
        <v>166</v>
      </c>
    </row>
    <row r="52" spans="1:5">
      <c r="A52" s="206"/>
      <c r="B52" s="43" t="s">
        <v>274</v>
      </c>
      <c r="C52" s="44" t="s">
        <v>275</v>
      </c>
      <c r="D52" s="44" t="s">
        <v>271</v>
      </c>
      <c r="E52" s="44" t="s">
        <v>166</v>
      </c>
    </row>
    <row r="53" spans="1:5">
      <c r="A53" s="206"/>
      <c r="B53" s="43" t="s">
        <v>276</v>
      </c>
      <c r="C53" s="44" t="s">
        <v>277</v>
      </c>
      <c r="D53" s="44" t="s">
        <v>271</v>
      </c>
      <c r="E53" s="44" t="s">
        <v>166</v>
      </c>
    </row>
    <row r="54" spans="1:5">
      <c r="A54" s="206"/>
      <c r="B54" s="43" t="s">
        <v>278</v>
      </c>
      <c r="C54" s="44" t="s">
        <v>279</v>
      </c>
      <c r="D54" s="44" t="s">
        <v>271</v>
      </c>
      <c r="E54" s="44" t="s">
        <v>166</v>
      </c>
    </row>
    <row r="55" spans="1:5">
      <c r="A55" s="206"/>
      <c r="B55" s="43" t="s">
        <v>280</v>
      </c>
      <c r="C55" s="44" t="s">
        <v>281</v>
      </c>
      <c r="D55" s="44" t="s">
        <v>271</v>
      </c>
      <c r="E55" s="44" t="s">
        <v>166</v>
      </c>
    </row>
    <row r="56" spans="1:5">
      <c r="A56" s="206"/>
      <c r="B56" s="43" t="s">
        <v>282</v>
      </c>
      <c r="C56" s="44" t="s">
        <v>283</v>
      </c>
      <c r="D56" s="44" t="s">
        <v>271</v>
      </c>
      <c r="E56" s="44" t="s">
        <v>166</v>
      </c>
    </row>
    <row r="57" spans="1:5">
      <c r="A57" s="206"/>
      <c r="B57" s="43" t="s">
        <v>284</v>
      </c>
      <c r="C57" s="44" t="s">
        <v>285</v>
      </c>
      <c r="D57" s="44" t="s">
        <v>271</v>
      </c>
      <c r="E57" s="44" t="s">
        <v>166</v>
      </c>
    </row>
    <row r="58" spans="1:5">
      <c r="A58" s="206"/>
      <c r="B58" s="43" t="s">
        <v>286</v>
      </c>
      <c r="C58" s="44" t="s">
        <v>287</v>
      </c>
      <c r="D58" s="44" t="s">
        <v>271</v>
      </c>
      <c r="E58" s="44" t="s">
        <v>166</v>
      </c>
    </row>
    <row r="59" spans="1:5">
      <c r="A59" s="206"/>
      <c r="B59" s="43" t="s">
        <v>288</v>
      </c>
      <c r="C59" s="44" t="s">
        <v>289</v>
      </c>
      <c r="D59" s="44" t="s">
        <v>271</v>
      </c>
      <c r="E59" s="44" t="s">
        <v>166</v>
      </c>
    </row>
    <row r="60" spans="1:5">
      <c r="A60" s="206"/>
      <c r="B60" s="43" t="s">
        <v>290</v>
      </c>
      <c r="C60" s="44" t="s">
        <v>291</v>
      </c>
      <c r="D60" s="44" t="s">
        <v>271</v>
      </c>
      <c r="E60" s="44" t="s">
        <v>166</v>
      </c>
    </row>
    <row r="61" spans="1:5">
      <c r="A61" s="206"/>
      <c r="B61" s="43" t="s">
        <v>292</v>
      </c>
      <c r="C61" s="44" t="s">
        <v>293</v>
      </c>
      <c r="D61" s="44" t="s">
        <v>271</v>
      </c>
      <c r="E61" s="44" t="s">
        <v>166</v>
      </c>
    </row>
    <row r="62" spans="1:5">
      <c r="A62" s="206"/>
      <c r="B62" s="43" t="s">
        <v>294</v>
      </c>
      <c r="C62" s="44" t="s">
        <v>295</v>
      </c>
      <c r="D62" s="44" t="s">
        <v>271</v>
      </c>
      <c r="E62" s="44" t="s">
        <v>166</v>
      </c>
    </row>
    <row r="63" spans="1:5">
      <c r="A63" s="206"/>
      <c r="B63" s="43" t="s">
        <v>296</v>
      </c>
      <c r="C63" s="44" t="s">
        <v>297</v>
      </c>
      <c r="D63" s="44" t="s">
        <v>271</v>
      </c>
      <c r="E63" s="44" t="s">
        <v>166</v>
      </c>
    </row>
    <row r="64" spans="1:5">
      <c r="A64" s="206"/>
      <c r="B64" s="43" t="s">
        <v>298</v>
      </c>
      <c r="C64" s="44" t="s">
        <v>299</v>
      </c>
      <c r="D64" s="44" t="s">
        <v>271</v>
      </c>
      <c r="E64" s="44" t="s">
        <v>166</v>
      </c>
    </row>
    <row r="65" spans="1:5">
      <c r="A65" s="206"/>
      <c r="B65" s="43" t="s">
        <v>300</v>
      </c>
      <c r="C65" s="44" t="s">
        <v>301</v>
      </c>
      <c r="D65" s="44" t="s">
        <v>302</v>
      </c>
      <c r="E65" s="44" t="s">
        <v>166</v>
      </c>
    </row>
    <row r="66" spans="1:5">
      <c r="A66" s="206"/>
      <c r="B66" s="43" t="s">
        <v>303</v>
      </c>
      <c r="C66" s="44" t="s">
        <v>304</v>
      </c>
      <c r="D66" s="44" t="s">
        <v>302</v>
      </c>
      <c r="E66" s="44" t="s">
        <v>166</v>
      </c>
    </row>
    <row r="67" spans="1:5">
      <c r="A67" s="206"/>
      <c r="B67" s="43" t="s">
        <v>305</v>
      </c>
      <c r="C67" s="44" t="s">
        <v>306</v>
      </c>
      <c r="D67" s="44" t="s">
        <v>302</v>
      </c>
      <c r="E67" s="44" t="s">
        <v>166</v>
      </c>
    </row>
    <row r="68" spans="1:5">
      <c r="A68" s="206"/>
      <c r="B68" s="43" t="s">
        <v>307</v>
      </c>
      <c r="C68" s="44" t="s">
        <v>308</v>
      </c>
      <c r="D68" s="44" t="s">
        <v>302</v>
      </c>
      <c r="E68" s="44" t="s">
        <v>166</v>
      </c>
    </row>
    <row r="69" spans="1:5">
      <c r="A69" s="206"/>
      <c r="B69" s="43" t="s">
        <v>309</v>
      </c>
      <c r="C69" s="44" t="s">
        <v>310</v>
      </c>
      <c r="D69" s="44" t="s">
        <v>302</v>
      </c>
      <c r="E69" s="44" t="s">
        <v>166</v>
      </c>
    </row>
    <row r="70" spans="1:5">
      <c r="A70" s="206"/>
      <c r="B70" s="43" t="s">
        <v>311</v>
      </c>
      <c r="C70" s="44" t="s">
        <v>312</v>
      </c>
      <c r="D70" s="44" t="s">
        <v>302</v>
      </c>
      <c r="E70" s="44" t="s">
        <v>166</v>
      </c>
    </row>
    <row r="71" spans="1:5">
      <c r="A71" s="206"/>
      <c r="B71" s="43" t="s">
        <v>313</v>
      </c>
      <c r="C71" s="44" t="s">
        <v>314</v>
      </c>
      <c r="D71" s="44" t="s">
        <v>302</v>
      </c>
      <c r="E71" s="44" t="s">
        <v>166</v>
      </c>
    </row>
    <row r="72" spans="1:5">
      <c r="A72" s="206"/>
      <c r="B72" s="43" t="s">
        <v>315</v>
      </c>
      <c r="C72" s="44" t="s">
        <v>316</v>
      </c>
      <c r="D72" s="44" t="s">
        <v>302</v>
      </c>
      <c r="E72" s="44" t="s">
        <v>166</v>
      </c>
    </row>
    <row r="73" spans="1:5">
      <c r="A73" s="206"/>
      <c r="B73" s="43" t="s">
        <v>317</v>
      </c>
      <c r="C73" s="44" t="s">
        <v>318</v>
      </c>
      <c r="D73" s="44" t="s">
        <v>302</v>
      </c>
      <c r="E73" s="44" t="s">
        <v>166</v>
      </c>
    </row>
    <row r="74" spans="1:5">
      <c r="A74" s="206"/>
      <c r="B74" s="43" t="s">
        <v>319</v>
      </c>
      <c r="C74" s="44" t="s">
        <v>320</v>
      </c>
      <c r="D74" s="44" t="s">
        <v>302</v>
      </c>
      <c r="E74" s="44" t="s">
        <v>166</v>
      </c>
    </row>
    <row r="75" spans="1:5">
      <c r="A75" s="206"/>
      <c r="B75" s="43" t="s">
        <v>321</v>
      </c>
      <c r="C75" s="44" t="s">
        <v>322</v>
      </c>
      <c r="D75" s="44" t="s">
        <v>323</v>
      </c>
      <c r="E75" s="44" t="s">
        <v>166</v>
      </c>
    </row>
    <row r="76" spans="1:5">
      <c r="A76" s="206"/>
      <c r="B76" s="43" t="s">
        <v>324</v>
      </c>
      <c r="C76" s="44" t="s">
        <v>325</v>
      </c>
      <c r="D76" s="44" t="s">
        <v>323</v>
      </c>
      <c r="E76" s="44" t="s">
        <v>166</v>
      </c>
    </row>
    <row r="77" spans="1:5">
      <c r="A77" s="206"/>
      <c r="B77" s="43" t="s">
        <v>326</v>
      </c>
      <c r="C77" s="44" t="s">
        <v>327</v>
      </c>
      <c r="D77" s="44" t="s">
        <v>328</v>
      </c>
      <c r="E77" s="44" t="s">
        <v>166</v>
      </c>
    </row>
    <row r="78" spans="1:5">
      <c r="A78" s="206"/>
      <c r="B78" s="43" t="s">
        <v>329</v>
      </c>
      <c r="C78" s="44" t="s">
        <v>330</v>
      </c>
      <c r="D78" s="44" t="s">
        <v>328</v>
      </c>
      <c r="E78" s="44" t="s">
        <v>166</v>
      </c>
    </row>
    <row r="79" spans="1:5">
      <c r="A79" s="206"/>
      <c r="B79" s="43" t="s">
        <v>331</v>
      </c>
      <c r="C79" s="44" t="s">
        <v>332</v>
      </c>
      <c r="D79" s="44" t="s">
        <v>333</v>
      </c>
      <c r="E79" s="44" t="s">
        <v>166</v>
      </c>
    </row>
    <row r="80" spans="1:5">
      <c r="A80" s="206"/>
      <c r="B80" s="43" t="s">
        <v>334</v>
      </c>
      <c r="C80" s="44" t="s">
        <v>333</v>
      </c>
      <c r="D80" s="44" t="s">
        <v>333</v>
      </c>
      <c r="E80" s="44" t="s">
        <v>166</v>
      </c>
    </row>
    <row r="81" spans="1:5">
      <c r="A81" s="206"/>
      <c r="B81" s="43" t="s">
        <v>335</v>
      </c>
      <c r="C81" s="44" t="s">
        <v>336</v>
      </c>
      <c r="D81" s="44" t="s">
        <v>337</v>
      </c>
      <c r="E81" s="44" t="s">
        <v>166</v>
      </c>
    </row>
    <row r="82" spans="1:5">
      <c r="A82" s="206"/>
      <c r="B82" s="43" t="s">
        <v>338</v>
      </c>
      <c r="C82" s="44" t="s">
        <v>337</v>
      </c>
      <c r="D82" s="44" t="s">
        <v>337</v>
      </c>
      <c r="E82" s="44" t="s">
        <v>166</v>
      </c>
    </row>
    <row r="83" spans="1:5">
      <c r="A83" s="206"/>
      <c r="B83" s="43" t="s">
        <v>339</v>
      </c>
      <c r="C83" s="44" t="s">
        <v>340</v>
      </c>
      <c r="D83" s="44" t="s">
        <v>341</v>
      </c>
      <c r="E83" s="44" t="s">
        <v>166</v>
      </c>
    </row>
    <row r="84" spans="1:5">
      <c r="A84" s="206"/>
      <c r="B84" s="43" t="s">
        <v>342</v>
      </c>
      <c r="C84" s="44" t="s">
        <v>341</v>
      </c>
      <c r="D84" s="44" t="s">
        <v>341</v>
      </c>
      <c r="E84" s="44" t="s">
        <v>166</v>
      </c>
    </row>
    <row r="85" spans="1:5">
      <c r="A85" s="206"/>
      <c r="B85" s="43" t="s">
        <v>343</v>
      </c>
      <c r="C85" s="44" t="s">
        <v>344</v>
      </c>
      <c r="D85" s="44" t="s">
        <v>345</v>
      </c>
      <c r="E85" s="44" t="s">
        <v>166</v>
      </c>
    </row>
    <row r="86" spans="1:5">
      <c r="A86" s="206"/>
      <c r="B86" s="43" t="s">
        <v>346</v>
      </c>
      <c r="C86" s="44" t="s">
        <v>345</v>
      </c>
      <c r="D86" s="44" t="s">
        <v>345</v>
      </c>
      <c r="E86" s="44" t="s">
        <v>166</v>
      </c>
    </row>
    <row r="87" spans="1:5">
      <c r="A87" s="206"/>
      <c r="B87" s="43" t="s">
        <v>347</v>
      </c>
      <c r="C87" s="44" t="s">
        <v>348</v>
      </c>
      <c r="D87" s="44" t="s">
        <v>349</v>
      </c>
      <c r="E87" s="44" t="s">
        <v>166</v>
      </c>
    </row>
    <row r="88" spans="1:5">
      <c r="A88" s="206"/>
      <c r="B88" s="43" t="s">
        <v>350</v>
      </c>
      <c r="C88" s="44" t="s">
        <v>349</v>
      </c>
      <c r="D88" s="44" t="s">
        <v>349</v>
      </c>
      <c r="E88" s="44" t="s">
        <v>166</v>
      </c>
    </row>
    <row r="89" spans="1:5">
      <c r="A89" s="206"/>
      <c r="B89" s="43" t="s">
        <v>351</v>
      </c>
      <c r="C89" s="44" t="s">
        <v>352</v>
      </c>
      <c r="D89" s="44" t="s">
        <v>353</v>
      </c>
      <c r="E89" s="44" t="s">
        <v>166</v>
      </c>
    </row>
    <row r="90" spans="1:5">
      <c r="A90" s="206"/>
      <c r="B90" s="43" t="s">
        <v>354</v>
      </c>
      <c r="C90" s="44" t="s">
        <v>353</v>
      </c>
      <c r="D90" s="44" t="s">
        <v>353</v>
      </c>
      <c r="E90" s="44" t="s">
        <v>166</v>
      </c>
    </row>
    <row r="91" spans="1:5">
      <c r="A91" s="206"/>
      <c r="B91" s="43" t="s">
        <v>355</v>
      </c>
      <c r="C91" s="44" t="s">
        <v>356</v>
      </c>
      <c r="D91" s="44" t="s">
        <v>165</v>
      </c>
      <c r="E91" s="44" t="s">
        <v>166</v>
      </c>
    </row>
    <row r="92" spans="1:5">
      <c r="A92" s="206"/>
      <c r="B92" s="43" t="s">
        <v>357</v>
      </c>
      <c r="C92" s="44" t="s">
        <v>358</v>
      </c>
      <c r="D92" s="44" t="s">
        <v>258</v>
      </c>
      <c r="E92" s="44" t="s">
        <v>166</v>
      </c>
    </row>
    <row r="93" spans="1:5">
      <c r="A93" s="206"/>
      <c r="B93" s="43" t="s">
        <v>359</v>
      </c>
      <c r="C93" s="44" t="s">
        <v>360</v>
      </c>
      <c r="D93" s="44" t="s">
        <v>258</v>
      </c>
      <c r="E93" s="44" t="s">
        <v>166</v>
      </c>
    </row>
    <row r="94" spans="1:5">
      <c r="A94" s="206"/>
      <c r="B94" s="43" t="s">
        <v>361</v>
      </c>
      <c r="C94" s="44" t="s">
        <v>362</v>
      </c>
      <c r="D94" s="44" t="s">
        <v>258</v>
      </c>
      <c r="E94" s="44" t="s">
        <v>166</v>
      </c>
    </row>
    <row r="95" spans="1:5">
      <c r="A95" s="206"/>
      <c r="B95" s="43" t="s">
        <v>363</v>
      </c>
      <c r="C95" s="44" t="s">
        <v>364</v>
      </c>
      <c r="D95" s="44" t="s">
        <v>365</v>
      </c>
      <c r="E95" s="44" t="s">
        <v>166</v>
      </c>
    </row>
    <row r="96" spans="1:5">
      <c r="A96" s="206"/>
      <c r="B96" s="43" t="s">
        <v>366</v>
      </c>
      <c r="C96" s="44" t="s">
        <v>367</v>
      </c>
      <c r="D96" s="44" t="s">
        <v>367</v>
      </c>
      <c r="E96" s="44" t="s">
        <v>166</v>
      </c>
    </row>
    <row r="97" spans="1:5">
      <c r="A97" s="206"/>
      <c r="B97" s="43" t="s">
        <v>368</v>
      </c>
      <c r="C97" s="44" t="s">
        <v>365</v>
      </c>
      <c r="D97" s="44" t="s">
        <v>365</v>
      </c>
      <c r="E97" s="44" t="s">
        <v>166</v>
      </c>
    </row>
    <row r="98" spans="1:5">
      <c r="A98" s="206"/>
      <c r="B98" s="43" t="s">
        <v>369</v>
      </c>
      <c r="C98" s="44" t="s">
        <v>370</v>
      </c>
      <c r="D98" s="44" t="s">
        <v>371</v>
      </c>
      <c r="E98" s="44" t="s">
        <v>180</v>
      </c>
    </row>
    <row r="99" spans="1:5">
      <c r="A99" s="206"/>
      <c r="B99" s="43" t="s">
        <v>372</v>
      </c>
      <c r="C99" s="44" t="s">
        <v>373</v>
      </c>
      <c r="D99" s="44" t="s">
        <v>371</v>
      </c>
      <c r="E99" s="44" t="s">
        <v>180</v>
      </c>
    </row>
    <row r="100" spans="1:5">
      <c r="A100" s="206"/>
      <c r="B100" s="43" t="s">
        <v>374</v>
      </c>
      <c r="C100" s="44" t="s">
        <v>375</v>
      </c>
      <c r="D100" s="44" t="s">
        <v>371</v>
      </c>
      <c r="E100" s="44" t="s">
        <v>180</v>
      </c>
    </row>
    <row r="101" spans="1:5">
      <c r="A101" s="206"/>
      <c r="B101" s="43" t="s">
        <v>376</v>
      </c>
      <c r="C101" s="44" t="s">
        <v>377</v>
      </c>
      <c r="D101" s="44" t="s">
        <v>371</v>
      </c>
      <c r="E101" s="44" t="s">
        <v>180</v>
      </c>
    </row>
    <row r="102" spans="1:5">
      <c r="A102" s="206"/>
      <c r="B102" s="43" t="s">
        <v>378</v>
      </c>
      <c r="C102" s="44" t="s">
        <v>379</v>
      </c>
      <c r="D102" s="44" t="s">
        <v>371</v>
      </c>
      <c r="E102" s="44" t="s">
        <v>180</v>
      </c>
    </row>
    <row r="103" spans="1:5">
      <c r="A103" s="206"/>
      <c r="B103" s="43" t="s">
        <v>380</v>
      </c>
      <c r="C103" s="44" t="s">
        <v>381</v>
      </c>
      <c r="D103" s="44" t="s">
        <v>371</v>
      </c>
      <c r="E103" s="44" t="s">
        <v>180</v>
      </c>
    </row>
    <row r="104" spans="1:5">
      <c r="A104" s="206"/>
      <c r="B104" s="43" t="s">
        <v>382</v>
      </c>
      <c r="C104" s="44" t="s">
        <v>383</v>
      </c>
      <c r="D104" s="44" t="s">
        <v>371</v>
      </c>
      <c r="E104" s="44" t="s">
        <v>180</v>
      </c>
    </row>
    <row r="105" spans="1:5">
      <c r="A105" s="206"/>
      <c r="B105" s="43" t="s">
        <v>384</v>
      </c>
      <c r="C105" s="44" t="s">
        <v>385</v>
      </c>
      <c r="D105" s="44" t="s">
        <v>371</v>
      </c>
      <c r="E105" s="44" t="s">
        <v>180</v>
      </c>
    </row>
    <row r="106" spans="1:5">
      <c r="A106" s="206"/>
      <c r="B106" s="43" t="s">
        <v>386</v>
      </c>
      <c r="C106" s="44" t="s">
        <v>387</v>
      </c>
      <c r="D106" s="44" t="s">
        <v>371</v>
      </c>
      <c r="E106" s="44" t="s">
        <v>180</v>
      </c>
    </row>
    <row r="107" spans="1:5">
      <c r="A107" s="206"/>
      <c r="B107" s="43" t="s">
        <v>388</v>
      </c>
      <c r="C107" s="44" t="s">
        <v>389</v>
      </c>
      <c r="D107" s="44" t="s">
        <v>371</v>
      </c>
      <c r="E107" s="44" t="s">
        <v>180</v>
      </c>
    </row>
    <row r="108" spans="1:5">
      <c r="A108" s="206"/>
      <c r="B108" s="43" t="s">
        <v>390</v>
      </c>
      <c r="C108" s="44" t="s">
        <v>391</v>
      </c>
      <c r="D108" s="44" t="s">
        <v>371</v>
      </c>
      <c r="E108" s="44" t="s">
        <v>180</v>
      </c>
    </row>
    <row r="109" spans="1:5">
      <c r="A109" s="206"/>
      <c r="B109" s="43" t="s">
        <v>392</v>
      </c>
      <c r="C109" s="44" t="s">
        <v>393</v>
      </c>
      <c r="D109" s="44" t="s">
        <v>371</v>
      </c>
      <c r="E109" s="44" t="s">
        <v>180</v>
      </c>
    </row>
    <row r="110" spans="1:5">
      <c r="A110" s="206"/>
      <c r="B110" s="43" t="s">
        <v>394</v>
      </c>
      <c r="C110" s="44" t="s">
        <v>395</v>
      </c>
      <c r="D110" s="44" t="s">
        <v>371</v>
      </c>
      <c r="E110" s="44" t="s">
        <v>180</v>
      </c>
    </row>
    <row r="111" spans="1:5">
      <c r="A111" s="206"/>
      <c r="B111" s="43" t="s">
        <v>396</v>
      </c>
      <c r="C111" s="44" t="s">
        <v>397</v>
      </c>
      <c r="D111" s="44" t="s">
        <v>371</v>
      </c>
      <c r="E111" s="44" t="s">
        <v>180</v>
      </c>
    </row>
    <row r="112" spans="1:5">
      <c r="A112" s="206"/>
      <c r="B112" s="43" t="s">
        <v>398</v>
      </c>
      <c r="C112" s="44" t="s">
        <v>399</v>
      </c>
      <c r="D112" s="44" t="s">
        <v>371</v>
      </c>
      <c r="E112" s="44" t="s">
        <v>180</v>
      </c>
    </row>
    <row r="113" spans="1:5">
      <c r="A113" s="206"/>
      <c r="B113" s="43" t="s">
        <v>400</v>
      </c>
      <c r="C113" s="44" t="s">
        <v>401</v>
      </c>
      <c r="D113" s="44" t="s">
        <v>371</v>
      </c>
      <c r="E113" s="44" t="s">
        <v>180</v>
      </c>
    </row>
    <row r="114" spans="1:5">
      <c r="A114" s="206"/>
      <c r="B114" s="43" t="s">
        <v>402</v>
      </c>
      <c r="C114" s="44" t="s">
        <v>403</v>
      </c>
      <c r="D114" s="44" t="s">
        <v>371</v>
      </c>
      <c r="E114" s="44" t="s">
        <v>180</v>
      </c>
    </row>
    <row r="115" spans="1:5">
      <c r="A115" s="206"/>
      <c r="B115" s="43" t="s">
        <v>404</v>
      </c>
      <c r="C115" s="44" t="s">
        <v>405</v>
      </c>
      <c r="D115" s="44" t="s">
        <v>371</v>
      </c>
      <c r="E115" s="44" t="s">
        <v>180</v>
      </c>
    </row>
    <row r="116" spans="1:5">
      <c r="A116" s="206"/>
      <c r="B116" s="43" t="s">
        <v>406</v>
      </c>
      <c r="C116" s="44" t="s">
        <v>407</v>
      </c>
      <c r="D116" s="44" t="s">
        <v>371</v>
      </c>
      <c r="E116" s="44" t="s">
        <v>180</v>
      </c>
    </row>
    <row r="117" spans="1:5">
      <c r="A117" s="206"/>
      <c r="B117" s="43" t="s">
        <v>408</v>
      </c>
      <c r="C117" s="44" t="s">
        <v>409</v>
      </c>
      <c r="D117" s="44" t="s">
        <v>371</v>
      </c>
      <c r="E117" s="44" t="s">
        <v>180</v>
      </c>
    </row>
    <row r="118" spans="1:5">
      <c r="A118" s="206"/>
      <c r="B118" s="43" t="s">
        <v>410</v>
      </c>
      <c r="C118" s="44" t="s">
        <v>411</v>
      </c>
      <c r="D118" s="44" t="s">
        <v>371</v>
      </c>
      <c r="E118" s="44" t="s">
        <v>180</v>
      </c>
    </row>
    <row r="119" spans="1:5">
      <c r="A119" s="206"/>
      <c r="B119" s="43" t="s">
        <v>412</v>
      </c>
      <c r="C119" s="44" t="s">
        <v>413</v>
      </c>
      <c r="D119" s="44" t="s">
        <v>371</v>
      </c>
      <c r="E119" s="44" t="s">
        <v>180</v>
      </c>
    </row>
    <row r="120" spans="1:5">
      <c r="A120" s="206"/>
      <c r="B120" s="43" t="s">
        <v>414</v>
      </c>
      <c r="C120" s="44" t="s">
        <v>415</v>
      </c>
      <c r="D120" s="44" t="s">
        <v>371</v>
      </c>
      <c r="E120" s="44" t="s">
        <v>180</v>
      </c>
    </row>
    <row r="121" spans="1:5">
      <c r="A121" s="206"/>
      <c r="B121" s="43" t="s">
        <v>416</v>
      </c>
      <c r="C121" s="44" t="s">
        <v>417</v>
      </c>
      <c r="D121" s="44" t="s">
        <v>371</v>
      </c>
      <c r="E121" s="44" t="s">
        <v>180</v>
      </c>
    </row>
    <row r="122" spans="1:5">
      <c r="A122" s="206"/>
      <c r="B122" s="43" t="s">
        <v>418</v>
      </c>
      <c r="C122" s="44" t="s">
        <v>419</v>
      </c>
      <c r="D122" s="44" t="s">
        <v>371</v>
      </c>
      <c r="E122" s="44" t="s">
        <v>180</v>
      </c>
    </row>
    <row r="123" spans="1:5">
      <c r="A123" s="206"/>
      <c r="B123" s="43" t="s">
        <v>420</v>
      </c>
      <c r="C123" s="44" t="s">
        <v>421</v>
      </c>
      <c r="D123" s="44" t="s">
        <v>371</v>
      </c>
      <c r="E123" s="44" t="s">
        <v>180</v>
      </c>
    </row>
    <row r="124" spans="1:5">
      <c r="A124" s="206"/>
      <c r="B124" s="43" t="s">
        <v>422</v>
      </c>
      <c r="C124" s="44" t="s">
        <v>423</v>
      </c>
      <c r="D124" s="44" t="s">
        <v>371</v>
      </c>
      <c r="E124" s="44" t="s">
        <v>180</v>
      </c>
    </row>
    <row r="125" spans="1:5">
      <c r="A125" s="206"/>
      <c r="B125" s="43" t="s">
        <v>424</v>
      </c>
      <c r="C125" s="44" t="s">
        <v>425</v>
      </c>
      <c r="D125" s="44" t="s">
        <v>371</v>
      </c>
      <c r="E125" s="44" t="s">
        <v>180</v>
      </c>
    </row>
    <row r="126" spans="1:5">
      <c r="A126" s="206"/>
      <c r="B126" s="43" t="s">
        <v>426</v>
      </c>
      <c r="C126" s="44" t="s">
        <v>427</v>
      </c>
      <c r="D126" s="44" t="s">
        <v>371</v>
      </c>
      <c r="E126" s="44" t="s">
        <v>428</v>
      </c>
    </row>
    <row r="127" spans="1:5">
      <c r="A127" s="206"/>
      <c r="B127" s="43" t="s">
        <v>429</v>
      </c>
      <c r="C127" s="44" t="s">
        <v>430</v>
      </c>
      <c r="D127" s="44" t="s">
        <v>371</v>
      </c>
      <c r="E127" s="44" t="s">
        <v>428</v>
      </c>
    </row>
    <row r="128" spans="1:5">
      <c r="A128" s="206"/>
      <c r="B128" s="43" t="s">
        <v>431</v>
      </c>
      <c r="C128" s="44" t="s">
        <v>432</v>
      </c>
      <c r="D128" s="44" t="s">
        <v>371</v>
      </c>
      <c r="E128" s="44" t="s">
        <v>428</v>
      </c>
    </row>
    <row r="129" spans="1:5">
      <c r="A129" s="206"/>
      <c r="B129" s="43" t="s">
        <v>433</v>
      </c>
      <c r="C129" s="44" t="s">
        <v>434</v>
      </c>
      <c r="D129" s="44" t="s">
        <v>371</v>
      </c>
      <c r="E129" s="44" t="s">
        <v>428</v>
      </c>
    </row>
    <row r="130" spans="1:5">
      <c r="A130" s="206"/>
      <c r="B130" s="43" t="s">
        <v>435</v>
      </c>
      <c r="C130" s="44" t="s">
        <v>436</v>
      </c>
      <c r="D130" s="44" t="s">
        <v>371</v>
      </c>
      <c r="E130" s="44" t="s">
        <v>428</v>
      </c>
    </row>
    <row r="131" spans="1:5">
      <c r="A131" s="206"/>
      <c r="B131" s="43" t="s">
        <v>437</v>
      </c>
      <c r="C131" s="44" t="s">
        <v>438</v>
      </c>
      <c r="D131" s="44" t="s">
        <v>371</v>
      </c>
      <c r="E131" s="44" t="s">
        <v>428</v>
      </c>
    </row>
    <row r="132" spans="1:5">
      <c r="A132" s="206"/>
      <c r="B132" s="43" t="s">
        <v>439</v>
      </c>
      <c r="C132" s="44" t="s">
        <v>440</v>
      </c>
      <c r="D132" s="44" t="s">
        <v>371</v>
      </c>
      <c r="E132" s="44" t="s">
        <v>428</v>
      </c>
    </row>
    <row r="133" spans="1:5">
      <c r="A133" s="206"/>
      <c r="B133" s="43" t="s">
        <v>441</v>
      </c>
      <c r="C133" s="44" t="s">
        <v>442</v>
      </c>
      <c r="D133" s="44" t="s">
        <v>371</v>
      </c>
      <c r="E133" s="44" t="s">
        <v>443</v>
      </c>
    </row>
    <row r="134" spans="1:5">
      <c r="A134" s="206"/>
      <c r="B134" s="43" t="s">
        <v>444</v>
      </c>
      <c r="C134" s="44" t="s">
        <v>445</v>
      </c>
      <c r="D134" s="44" t="s">
        <v>371</v>
      </c>
      <c r="E134" s="44" t="s">
        <v>443</v>
      </c>
    </row>
    <row r="135" spans="1:5">
      <c r="A135" s="206"/>
      <c r="B135" s="43" t="s">
        <v>446</v>
      </c>
      <c r="C135" s="44" t="s">
        <v>447</v>
      </c>
      <c r="D135" s="44" t="s">
        <v>371</v>
      </c>
      <c r="E135" s="44" t="s">
        <v>443</v>
      </c>
    </row>
    <row r="136" spans="1:5">
      <c r="A136" s="206"/>
      <c r="B136" s="43" t="s">
        <v>448</v>
      </c>
      <c r="C136" s="44" t="s">
        <v>449</v>
      </c>
      <c r="D136" s="44" t="s">
        <v>371</v>
      </c>
      <c r="E136" s="44" t="s">
        <v>443</v>
      </c>
    </row>
    <row r="137" spans="1:5">
      <c r="A137" s="206"/>
      <c r="B137" s="43" t="s">
        <v>450</v>
      </c>
      <c r="C137" s="44" t="s">
        <v>451</v>
      </c>
      <c r="D137" s="44" t="s">
        <v>371</v>
      </c>
      <c r="E137" s="44" t="s">
        <v>443</v>
      </c>
    </row>
    <row r="138" spans="1:5">
      <c r="A138" s="206"/>
      <c r="B138" s="43" t="s">
        <v>452</v>
      </c>
      <c r="C138" s="44" t="s">
        <v>453</v>
      </c>
      <c r="D138" s="44" t="s">
        <v>371</v>
      </c>
      <c r="E138" s="44" t="s">
        <v>443</v>
      </c>
    </row>
    <row r="139" spans="1:5">
      <c r="A139" s="206"/>
      <c r="B139" s="43" t="s">
        <v>454</v>
      </c>
      <c r="C139" s="44" t="s">
        <v>455</v>
      </c>
      <c r="D139" s="44" t="s">
        <v>371</v>
      </c>
      <c r="E139" s="44" t="s">
        <v>443</v>
      </c>
    </row>
    <row r="140" spans="1:5">
      <c r="A140" s="206"/>
      <c r="B140" s="43" t="s">
        <v>456</v>
      </c>
      <c r="C140" s="44" t="s">
        <v>457</v>
      </c>
      <c r="D140" s="44" t="s">
        <v>371</v>
      </c>
      <c r="E140" s="44" t="s">
        <v>443</v>
      </c>
    </row>
    <row r="141" spans="1:5">
      <c r="A141" s="206"/>
      <c r="B141" s="43" t="s">
        <v>458</v>
      </c>
      <c r="C141" s="44" t="s">
        <v>459</v>
      </c>
      <c r="D141" s="44" t="s">
        <v>371</v>
      </c>
      <c r="E141" s="44" t="s">
        <v>443</v>
      </c>
    </row>
    <row r="142" spans="1:5">
      <c r="A142" s="206"/>
      <c r="B142" s="43" t="s">
        <v>460</v>
      </c>
      <c r="C142" s="44" t="s">
        <v>461</v>
      </c>
      <c r="D142" s="44" t="s">
        <v>371</v>
      </c>
      <c r="E142" s="44" t="s">
        <v>462</v>
      </c>
    </row>
    <row r="143" spans="1:5">
      <c r="A143" s="206"/>
      <c r="B143" s="43" t="s">
        <v>463</v>
      </c>
      <c r="C143" s="44" t="s">
        <v>464</v>
      </c>
      <c r="D143" s="44" t="s">
        <v>371</v>
      </c>
      <c r="E143" s="44" t="s">
        <v>462</v>
      </c>
    </row>
    <row r="144" spans="1:5">
      <c r="A144" s="206"/>
      <c r="B144" s="43" t="s">
        <v>465</v>
      </c>
      <c r="C144" s="44" t="s">
        <v>466</v>
      </c>
      <c r="D144" s="44" t="s">
        <v>371</v>
      </c>
      <c r="E144" s="44" t="s">
        <v>462</v>
      </c>
    </row>
    <row r="145" spans="1:5">
      <c r="A145" s="206"/>
      <c r="B145" s="43" t="s">
        <v>467</v>
      </c>
      <c r="C145" s="44" t="s">
        <v>468</v>
      </c>
      <c r="D145" s="44" t="s">
        <v>371</v>
      </c>
      <c r="E145" s="44" t="s">
        <v>462</v>
      </c>
    </row>
    <row r="146" spans="1:5">
      <c r="A146" s="206"/>
      <c r="B146" s="43" t="s">
        <v>469</v>
      </c>
      <c r="C146" s="44" t="s">
        <v>470</v>
      </c>
      <c r="D146" s="44" t="s">
        <v>371</v>
      </c>
      <c r="E146" s="44" t="s">
        <v>462</v>
      </c>
    </row>
    <row r="147" spans="1:5">
      <c r="A147" s="206"/>
      <c r="B147" s="43" t="s">
        <v>471</v>
      </c>
      <c r="C147" s="44" t="s">
        <v>472</v>
      </c>
      <c r="D147" s="44" t="s">
        <v>371</v>
      </c>
      <c r="E147" s="44" t="s">
        <v>462</v>
      </c>
    </row>
    <row r="148" spans="1:5">
      <c r="A148" s="206"/>
      <c r="B148" s="43" t="s">
        <v>473</v>
      </c>
      <c r="C148" s="44" t="s">
        <v>474</v>
      </c>
      <c r="D148" s="44" t="s">
        <v>371</v>
      </c>
      <c r="E148" s="44" t="s">
        <v>462</v>
      </c>
    </row>
    <row r="149" spans="1:5">
      <c r="A149" s="206"/>
      <c r="B149" s="43" t="s">
        <v>475</v>
      </c>
      <c r="C149" s="44" t="s">
        <v>476</v>
      </c>
      <c r="D149" s="44" t="s">
        <v>371</v>
      </c>
      <c r="E149" s="44" t="s">
        <v>462</v>
      </c>
    </row>
    <row r="150" spans="1:5">
      <c r="A150" s="206"/>
      <c r="B150" s="43" t="s">
        <v>477</v>
      </c>
      <c r="C150" s="44" t="s">
        <v>478</v>
      </c>
      <c r="D150" s="44" t="s">
        <v>371</v>
      </c>
      <c r="E150" s="44" t="s">
        <v>462</v>
      </c>
    </row>
    <row r="151" spans="1:5">
      <c r="A151" s="206"/>
      <c r="B151" s="43" t="s">
        <v>479</v>
      </c>
      <c r="C151" s="44" t="s">
        <v>480</v>
      </c>
      <c r="D151" s="44" t="s">
        <v>371</v>
      </c>
      <c r="E151" s="44" t="s">
        <v>462</v>
      </c>
    </row>
    <row r="152" spans="1:5">
      <c r="A152" s="206"/>
      <c r="B152" s="43" t="s">
        <v>481</v>
      </c>
      <c r="C152" s="44" t="s">
        <v>482</v>
      </c>
      <c r="D152" s="44" t="s">
        <v>371</v>
      </c>
      <c r="E152" s="44" t="s">
        <v>462</v>
      </c>
    </row>
    <row r="153" spans="1:5">
      <c r="A153" s="206"/>
      <c r="B153" s="43" t="s">
        <v>483</v>
      </c>
      <c r="C153" s="44" t="s">
        <v>484</v>
      </c>
      <c r="D153" s="44" t="s">
        <v>371</v>
      </c>
      <c r="E153" s="44" t="s">
        <v>462</v>
      </c>
    </row>
    <row r="154" spans="1:5">
      <c r="A154" s="206"/>
      <c r="B154" s="43" t="s">
        <v>485</v>
      </c>
      <c r="C154" s="44" t="s">
        <v>486</v>
      </c>
      <c r="D154" s="44" t="s">
        <v>371</v>
      </c>
      <c r="E154" s="44" t="s">
        <v>443</v>
      </c>
    </row>
    <row r="155" spans="1:5">
      <c r="A155" s="206"/>
      <c r="B155" s="43" t="s">
        <v>487</v>
      </c>
      <c r="C155" s="44" t="s">
        <v>488</v>
      </c>
      <c r="D155" s="44" t="s">
        <v>371</v>
      </c>
      <c r="E155" s="44" t="s">
        <v>462</v>
      </c>
    </row>
    <row r="156" spans="1:5">
      <c r="A156" s="206"/>
      <c r="B156" s="43" t="s">
        <v>489</v>
      </c>
      <c r="C156" s="44" t="s">
        <v>490</v>
      </c>
      <c r="D156" s="44" t="s">
        <v>371</v>
      </c>
      <c r="E156" s="44" t="s">
        <v>491</v>
      </c>
    </row>
    <row r="157" spans="1:5">
      <c r="A157" s="206"/>
      <c r="B157" s="43" t="s">
        <v>492</v>
      </c>
      <c r="C157" s="44" t="s">
        <v>493</v>
      </c>
      <c r="D157" s="44" t="s">
        <v>371</v>
      </c>
      <c r="E157" s="44" t="s">
        <v>491</v>
      </c>
    </row>
    <row r="158" spans="1:5">
      <c r="A158" s="206"/>
      <c r="B158" s="43" t="s">
        <v>494</v>
      </c>
      <c r="C158" s="44" t="s">
        <v>495</v>
      </c>
      <c r="D158" s="44" t="s">
        <v>371</v>
      </c>
      <c r="E158" s="44" t="s">
        <v>491</v>
      </c>
    </row>
    <row r="159" spans="1:5">
      <c r="A159" s="206"/>
      <c r="B159" s="43" t="s">
        <v>496</v>
      </c>
      <c r="C159" s="44" t="s">
        <v>497</v>
      </c>
      <c r="D159" s="44" t="s">
        <v>371</v>
      </c>
      <c r="E159" s="44" t="s">
        <v>491</v>
      </c>
    </row>
    <row r="160" spans="1:5">
      <c r="A160" s="206"/>
      <c r="B160" s="43" t="s">
        <v>498</v>
      </c>
      <c r="C160" s="44" t="s">
        <v>499</v>
      </c>
      <c r="D160" s="44" t="s">
        <v>371</v>
      </c>
      <c r="E160" s="44" t="s">
        <v>491</v>
      </c>
    </row>
    <row r="161" spans="1:5">
      <c r="A161" s="206"/>
      <c r="B161" s="43" t="s">
        <v>500</v>
      </c>
      <c r="C161" s="44" t="s">
        <v>501</v>
      </c>
      <c r="D161" s="44" t="s">
        <v>371</v>
      </c>
      <c r="E161" s="44" t="s">
        <v>491</v>
      </c>
    </row>
    <row r="162" spans="1:5">
      <c r="A162" s="206"/>
      <c r="B162" s="43" t="s">
        <v>502</v>
      </c>
      <c r="C162" s="44" t="s">
        <v>503</v>
      </c>
      <c r="D162" s="44" t="s">
        <v>371</v>
      </c>
      <c r="E162" s="44" t="s">
        <v>491</v>
      </c>
    </row>
    <row r="163" spans="1:5">
      <c r="A163" s="206"/>
      <c r="B163" s="43" t="s">
        <v>504</v>
      </c>
      <c r="C163" s="44" t="s">
        <v>505</v>
      </c>
      <c r="D163" s="44" t="s">
        <v>371</v>
      </c>
      <c r="E163" s="44" t="s">
        <v>491</v>
      </c>
    </row>
    <row r="164" spans="1:5">
      <c r="A164" s="206"/>
      <c r="B164" s="43" t="s">
        <v>506</v>
      </c>
      <c r="C164" s="44" t="s">
        <v>507</v>
      </c>
      <c r="D164" s="44" t="s">
        <v>371</v>
      </c>
      <c r="E164" s="44" t="s">
        <v>491</v>
      </c>
    </row>
    <row r="165" spans="1:5">
      <c r="A165" s="206"/>
      <c r="B165" s="43" t="s">
        <v>508</v>
      </c>
      <c r="C165" s="44" t="s">
        <v>509</v>
      </c>
      <c r="D165" s="44" t="s">
        <v>371</v>
      </c>
      <c r="E165" s="44" t="s">
        <v>491</v>
      </c>
    </row>
    <row r="166" spans="1:5">
      <c r="A166" s="206"/>
      <c r="B166" s="43" t="s">
        <v>510</v>
      </c>
      <c r="C166" s="44" t="s">
        <v>511</v>
      </c>
      <c r="D166" s="44" t="s">
        <v>371</v>
      </c>
      <c r="E166" s="44" t="s">
        <v>491</v>
      </c>
    </row>
    <row r="167" spans="1:5">
      <c r="A167" s="206"/>
      <c r="B167" s="43" t="s">
        <v>512</v>
      </c>
      <c r="C167" s="44" t="s">
        <v>513</v>
      </c>
      <c r="D167" s="44" t="s">
        <v>371</v>
      </c>
      <c r="E167" s="44" t="s">
        <v>491</v>
      </c>
    </row>
    <row r="168" spans="1:5">
      <c r="A168" s="206"/>
      <c r="B168" s="43" t="s">
        <v>514</v>
      </c>
      <c r="C168" s="44" t="s">
        <v>515</v>
      </c>
      <c r="D168" s="44" t="s">
        <v>371</v>
      </c>
      <c r="E168" s="44" t="s">
        <v>491</v>
      </c>
    </row>
    <row r="169" spans="1:5">
      <c r="A169" s="206"/>
      <c r="B169" s="43" t="s">
        <v>516</v>
      </c>
      <c r="C169" s="44" t="s">
        <v>517</v>
      </c>
      <c r="D169" s="44" t="s">
        <v>371</v>
      </c>
      <c r="E169" s="44" t="s">
        <v>518</v>
      </c>
    </row>
    <row r="170" spans="1:5">
      <c r="A170" s="206"/>
      <c r="B170" s="43" t="s">
        <v>519</v>
      </c>
      <c r="C170" s="44" t="s">
        <v>520</v>
      </c>
      <c r="D170" s="44" t="s">
        <v>371</v>
      </c>
      <c r="E170" s="44" t="s">
        <v>518</v>
      </c>
    </row>
    <row r="171" spans="1:5">
      <c r="A171" s="206"/>
      <c r="B171" s="43" t="s">
        <v>521</v>
      </c>
      <c r="C171" s="44" t="s">
        <v>522</v>
      </c>
      <c r="D171" s="44" t="s">
        <v>371</v>
      </c>
      <c r="E171" s="44" t="s">
        <v>518</v>
      </c>
    </row>
    <row r="172" spans="1:5">
      <c r="A172" s="206"/>
      <c r="B172" s="43" t="s">
        <v>523</v>
      </c>
      <c r="C172" s="44" t="s">
        <v>524</v>
      </c>
      <c r="D172" s="44" t="s">
        <v>371</v>
      </c>
      <c r="E172" s="44" t="s">
        <v>518</v>
      </c>
    </row>
    <row r="173" spans="1:5">
      <c r="A173" s="206"/>
      <c r="B173" s="43" t="s">
        <v>525</v>
      </c>
      <c r="C173" s="44" t="s">
        <v>526</v>
      </c>
      <c r="D173" s="44" t="s">
        <v>371</v>
      </c>
      <c r="E173" s="44" t="s">
        <v>518</v>
      </c>
    </row>
    <row r="174" spans="1:5">
      <c r="A174" s="206"/>
      <c r="B174" s="43" t="s">
        <v>527</v>
      </c>
      <c r="C174" s="44" t="s">
        <v>528</v>
      </c>
      <c r="D174" s="44" t="s">
        <v>371</v>
      </c>
      <c r="E174" s="44" t="s">
        <v>518</v>
      </c>
    </row>
    <row r="175" spans="1:5">
      <c r="A175" s="206"/>
      <c r="B175" s="43" t="s">
        <v>529</v>
      </c>
      <c r="C175" s="44" t="s">
        <v>530</v>
      </c>
      <c r="D175" s="44" t="s">
        <v>371</v>
      </c>
      <c r="E175" s="44" t="s">
        <v>518</v>
      </c>
    </row>
    <row r="176" spans="1:5">
      <c r="A176" s="206"/>
      <c r="B176" s="43" t="s">
        <v>531</v>
      </c>
      <c r="C176" s="44" t="s">
        <v>532</v>
      </c>
      <c r="D176" s="44" t="s">
        <v>371</v>
      </c>
      <c r="E176" s="44" t="s">
        <v>518</v>
      </c>
    </row>
    <row r="177" spans="1:5">
      <c r="A177" s="206"/>
      <c r="B177" s="43" t="s">
        <v>533</v>
      </c>
      <c r="C177" s="44" t="s">
        <v>534</v>
      </c>
      <c r="D177" s="44" t="s">
        <v>371</v>
      </c>
      <c r="E177" s="44" t="s">
        <v>518</v>
      </c>
    </row>
    <row r="178" spans="1:5">
      <c r="A178" s="206"/>
      <c r="B178" s="43" t="s">
        <v>535</v>
      </c>
      <c r="C178" s="44" t="s">
        <v>536</v>
      </c>
      <c r="D178" s="44" t="s">
        <v>371</v>
      </c>
      <c r="E178" s="44" t="s">
        <v>518</v>
      </c>
    </row>
    <row r="179" spans="1:5">
      <c r="A179" s="206"/>
      <c r="B179" s="43" t="s">
        <v>537</v>
      </c>
      <c r="C179" s="44" t="s">
        <v>538</v>
      </c>
      <c r="D179" s="44" t="s">
        <v>371</v>
      </c>
      <c r="E179" s="44" t="s">
        <v>428</v>
      </c>
    </row>
    <row r="180" spans="1:5">
      <c r="A180" s="206"/>
      <c r="B180" s="43" t="s">
        <v>539</v>
      </c>
      <c r="C180" s="44" t="s">
        <v>540</v>
      </c>
      <c r="D180" s="44" t="s">
        <v>371</v>
      </c>
      <c r="E180" s="44" t="s">
        <v>428</v>
      </c>
    </row>
    <row r="181" spans="1:5">
      <c r="A181" s="206"/>
      <c r="B181" s="43" t="s">
        <v>541</v>
      </c>
      <c r="C181" s="44" t="s">
        <v>542</v>
      </c>
      <c r="D181" s="44" t="s">
        <v>371</v>
      </c>
      <c r="E181" s="44" t="s">
        <v>428</v>
      </c>
    </row>
    <row r="182" spans="1:5">
      <c r="A182" s="206"/>
      <c r="B182" s="205" t="s">
        <v>734</v>
      </c>
      <c r="C182" s="44" t="s">
        <v>722</v>
      </c>
      <c r="D182" s="44" t="s">
        <v>371</v>
      </c>
      <c r="E182" s="44" t="s">
        <v>732</v>
      </c>
    </row>
    <row r="183" spans="1:5">
      <c r="A183" s="206"/>
      <c r="B183" s="204" t="s">
        <v>735</v>
      </c>
      <c r="C183" s="44" t="s">
        <v>723</v>
      </c>
      <c r="D183" s="44" t="s">
        <v>371</v>
      </c>
      <c r="E183" s="44" t="s">
        <v>732</v>
      </c>
    </row>
    <row r="184" spans="1:5">
      <c r="A184" s="206"/>
      <c r="B184" s="204" t="s">
        <v>733</v>
      </c>
      <c r="C184" s="44" t="s">
        <v>727</v>
      </c>
      <c r="D184" s="44" t="s">
        <v>371</v>
      </c>
      <c r="E184" s="44" t="s">
        <v>732</v>
      </c>
    </row>
    <row r="185" spans="1:5">
      <c r="A185" s="206"/>
      <c r="B185" s="204" t="s">
        <v>736</v>
      </c>
      <c r="C185" s="44" t="s">
        <v>726</v>
      </c>
      <c r="D185" s="44" t="s">
        <v>371</v>
      </c>
      <c r="E185" s="44" t="s">
        <v>732</v>
      </c>
    </row>
    <row r="186" spans="1:5">
      <c r="A186" s="206"/>
      <c r="B186" s="204" t="s">
        <v>737</v>
      </c>
      <c r="C186" s="44" t="s">
        <v>728</v>
      </c>
      <c r="D186" s="44" t="s">
        <v>371</v>
      </c>
      <c r="E186" s="44" t="s">
        <v>732</v>
      </c>
    </row>
    <row r="187" spans="1:5">
      <c r="A187" s="206"/>
      <c r="B187" s="204" t="s">
        <v>738</v>
      </c>
      <c r="C187" s="44" t="s">
        <v>730</v>
      </c>
      <c r="D187" s="44" t="s">
        <v>371</v>
      </c>
      <c r="E187" s="44" t="s">
        <v>732</v>
      </c>
    </row>
    <row r="188" spans="1:5">
      <c r="A188" s="206"/>
      <c r="B188" s="204" t="s">
        <v>739</v>
      </c>
      <c r="C188" s="44" t="s">
        <v>724</v>
      </c>
      <c r="D188" s="44" t="s">
        <v>371</v>
      </c>
      <c r="E188" s="44" t="s">
        <v>732</v>
      </c>
    </row>
    <row r="189" spans="1:5">
      <c r="A189" s="206"/>
      <c r="B189" s="204" t="s">
        <v>740</v>
      </c>
      <c r="C189" s="44" t="s">
        <v>729</v>
      </c>
      <c r="D189" s="44" t="s">
        <v>371</v>
      </c>
      <c r="E189" s="44" t="s">
        <v>732</v>
      </c>
    </row>
    <row r="190" spans="1:5">
      <c r="A190" s="206"/>
      <c r="B190" s="204" t="s">
        <v>741</v>
      </c>
      <c r="C190" s="44" t="s">
        <v>725</v>
      </c>
      <c r="D190" s="44" t="s">
        <v>371</v>
      </c>
      <c r="E190" s="44" t="s">
        <v>732</v>
      </c>
    </row>
    <row r="191" spans="1:5">
      <c r="A191" s="206"/>
      <c r="B191" s="204" t="s">
        <v>742</v>
      </c>
      <c r="C191" s="44" t="s">
        <v>731</v>
      </c>
      <c r="D191" s="44" t="s">
        <v>371</v>
      </c>
      <c r="E191" s="44" t="s">
        <v>732</v>
      </c>
    </row>
    <row r="192" spans="1:5">
      <c r="A192" s="206"/>
      <c r="B192" s="43" t="s">
        <v>543</v>
      </c>
      <c r="C192" s="44" t="s">
        <v>544</v>
      </c>
      <c r="D192" s="44" t="s">
        <v>371</v>
      </c>
      <c r="E192" s="44" t="s">
        <v>545</v>
      </c>
    </row>
    <row r="193" spans="1:5">
      <c r="A193" s="206"/>
      <c r="B193" s="43" t="s">
        <v>546</v>
      </c>
      <c r="C193" s="44" t="s">
        <v>547</v>
      </c>
      <c r="D193" s="44" t="s">
        <v>371</v>
      </c>
      <c r="E193" s="44" t="s">
        <v>545</v>
      </c>
    </row>
    <row r="194" spans="1:5">
      <c r="A194" s="206"/>
      <c r="B194" s="43" t="s">
        <v>548</v>
      </c>
      <c r="C194" s="44" t="s">
        <v>549</v>
      </c>
      <c r="D194" s="44" t="s">
        <v>371</v>
      </c>
      <c r="E194" s="44" t="s">
        <v>545</v>
      </c>
    </row>
    <row r="195" spans="1:5">
      <c r="A195" s="206"/>
      <c r="B195" s="43" t="s">
        <v>550</v>
      </c>
      <c r="C195" s="44" t="s">
        <v>551</v>
      </c>
      <c r="D195" s="44" t="s">
        <v>371</v>
      </c>
      <c r="E195" s="44" t="s">
        <v>545</v>
      </c>
    </row>
    <row r="196" spans="1:5">
      <c r="A196" s="206"/>
      <c r="B196" s="43" t="s">
        <v>552</v>
      </c>
      <c r="C196" s="44" t="s">
        <v>553</v>
      </c>
      <c r="D196" s="44" t="s">
        <v>371</v>
      </c>
      <c r="E196" s="44" t="s">
        <v>545</v>
      </c>
    </row>
    <row r="197" spans="1:5">
      <c r="A197" s="206"/>
      <c r="B197" s="43" t="s">
        <v>554</v>
      </c>
      <c r="C197" s="44" t="s">
        <v>555</v>
      </c>
      <c r="D197" s="44" t="s">
        <v>371</v>
      </c>
      <c r="E197" s="44" t="s">
        <v>545</v>
      </c>
    </row>
    <row r="198" spans="1:5">
      <c r="A198" s="206"/>
      <c r="B198" s="43" t="s">
        <v>556</v>
      </c>
      <c r="C198" s="44" t="s">
        <v>557</v>
      </c>
      <c r="D198" s="44" t="s">
        <v>371</v>
      </c>
      <c r="E198" s="44" t="s">
        <v>545</v>
      </c>
    </row>
    <row r="199" spans="1:5">
      <c r="A199" s="206"/>
      <c r="B199" s="43" t="s">
        <v>558</v>
      </c>
      <c r="C199" s="44" t="s">
        <v>559</v>
      </c>
      <c r="D199" s="44" t="s">
        <v>371</v>
      </c>
      <c r="E199" s="44" t="s">
        <v>545</v>
      </c>
    </row>
    <row r="200" spans="1:5">
      <c r="A200" s="206"/>
      <c r="B200" s="43" t="s">
        <v>560</v>
      </c>
      <c r="C200" s="44" t="s">
        <v>561</v>
      </c>
      <c r="D200" s="44" t="s">
        <v>371</v>
      </c>
      <c r="E200" s="44" t="s">
        <v>545</v>
      </c>
    </row>
    <row r="201" spans="1:5">
      <c r="A201" s="206"/>
      <c r="B201" s="43" t="s">
        <v>562</v>
      </c>
      <c r="C201" s="44" t="s">
        <v>563</v>
      </c>
      <c r="D201" s="44" t="s">
        <v>371</v>
      </c>
      <c r="E201" s="44" t="s">
        <v>545</v>
      </c>
    </row>
    <row r="202" spans="1:5">
      <c r="A202" s="206"/>
      <c r="B202" s="43" t="s">
        <v>564</v>
      </c>
      <c r="C202" s="44" t="s">
        <v>565</v>
      </c>
      <c r="D202" s="44" t="s">
        <v>371</v>
      </c>
      <c r="E202" s="44" t="s">
        <v>545</v>
      </c>
    </row>
    <row r="203" spans="1:5">
      <c r="A203" s="206"/>
      <c r="B203" s="43" t="s">
        <v>566</v>
      </c>
      <c r="C203" s="44" t="s">
        <v>567</v>
      </c>
      <c r="D203" s="44" t="s">
        <v>371</v>
      </c>
      <c r="E203" s="44" t="s">
        <v>545</v>
      </c>
    </row>
    <row r="204" spans="1:5">
      <c r="A204" s="206"/>
      <c r="B204" s="43" t="s">
        <v>568</v>
      </c>
      <c r="C204" s="44" t="s">
        <v>569</v>
      </c>
      <c r="D204" s="44" t="s">
        <v>371</v>
      </c>
      <c r="E204" s="44" t="s">
        <v>545</v>
      </c>
    </row>
    <row r="205" spans="1:5">
      <c r="A205" s="206"/>
      <c r="B205" s="43" t="s">
        <v>570</v>
      </c>
      <c r="C205" s="44" t="s">
        <v>571</v>
      </c>
      <c r="D205" s="44" t="s">
        <v>371</v>
      </c>
      <c r="E205" s="44" t="s">
        <v>545</v>
      </c>
    </row>
    <row r="206" spans="1:5">
      <c r="A206" s="206"/>
      <c r="B206" s="43" t="s">
        <v>572</v>
      </c>
      <c r="C206" s="44" t="s">
        <v>573</v>
      </c>
      <c r="D206" s="44" t="s">
        <v>371</v>
      </c>
      <c r="E206" s="44" t="s">
        <v>545</v>
      </c>
    </row>
    <row r="207" spans="1:5">
      <c r="A207" s="206"/>
      <c r="B207" s="43" t="s">
        <v>574</v>
      </c>
      <c r="C207" s="44" t="s">
        <v>575</v>
      </c>
      <c r="D207" s="44" t="s">
        <v>371</v>
      </c>
      <c r="E207" s="44" t="s">
        <v>576</v>
      </c>
    </row>
    <row r="208" spans="1:5">
      <c r="A208" s="206"/>
      <c r="B208" s="43" t="s">
        <v>577</v>
      </c>
      <c r="C208" s="44" t="s">
        <v>578</v>
      </c>
      <c r="D208" s="44" t="s">
        <v>371</v>
      </c>
      <c r="E208" s="44" t="s">
        <v>576</v>
      </c>
    </row>
    <row r="209" spans="1:5">
      <c r="A209" s="206"/>
      <c r="B209" s="43" t="s">
        <v>579</v>
      </c>
      <c r="C209" s="44" t="s">
        <v>580</v>
      </c>
      <c r="D209" s="44" t="s">
        <v>371</v>
      </c>
      <c r="E209" s="44" t="s">
        <v>576</v>
      </c>
    </row>
    <row r="210" spans="1:5">
      <c r="A210" s="206"/>
      <c r="B210" s="43" t="s">
        <v>581</v>
      </c>
      <c r="C210" s="44" t="s">
        <v>582</v>
      </c>
      <c r="D210" s="44" t="s">
        <v>371</v>
      </c>
      <c r="E210" s="44" t="s">
        <v>576</v>
      </c>
    </row>
    <row r="211" spans="1:5">
      <c r="A211" s="206"/>
      <c r="B211" s="43" t="s">
        <v>583</v>
      </c>
      <c r="C211" s="44" t="s">
        <v>584</v>
      </c>
      <c r="D211" s="44" t="s">
        <v>371</v>
      </c>
      <c r="E211" s="44" t="s">
        <v>576</v>
      </c>
    </row>
    <row r="212" spans="1:5">
      <c r="A212" s="206"/>
      <c r="B212" s="43" t="s">
        <v>585</v>
      </c>
      <c r="C212" s="44" t="s">
        <v>586</v>
      </c>
      <c r="D212" s="44" t="s">
        <v>371</v>
      </c>
      <c r="E212" s="44" t="s">
        <v>576</v>
      </c>
    </row>
    <row r="213" spans="1:5">
      <c r="A213" s="206"/>
      <c r="B213" s="43" t="s">
        <v>587</v>
      </c>
      <c r="C213" s="44" t="s">
        <v>588</v>
      </c>
      <c r="D213" s="44" t="s">
        <v>371</v>
      </c>
      <c r="E213" s="44" t="s">
        <v>576</v>
      </c>
    </row>
    <row r="214" spans="1:5">
      <c r="A214" s="206"/>
      <c r="B214" s="43" t="s">
        <v>589</v>
      </c>
      <c r="C214" s="44" t="s">
        <v>590</v>
      </c>
      <c r="D214" s="44" t="s">
        <v>371</v>
      </c>
      <c r="E214" s="44" t="s">
        <v>576</v>
      </c>
    </row>
    <row r="215" spans="1:5">
      <c r="A215" s="206"/>
      <c r="B215" s="43" t="s">
        <v>591</v>
      </c>
      <c r="C215" s="44" t="s">
        <v>592</v>
      </c>
      <c r="D215" s="44" t="s">
        <v>371</v>
      </c>
      <c r="E215" s="44" t="s">
        <v>576</v>
      </c>
    </row>
    <row r="216" spans="1:5">
      <c r="A216" s="206"/>
      <c r="B216" s="43" t="s">
        <v>593</v>
      </c>
      <c r="C216" s="44" t="s">
        <v>594</v>
      </c>
      <c r="D216" s="44" t="s">
        <v>371</v>
      </c>
      <c r="E216" s="44" t="s">
        <v>576</v>
      </c>
    </row>
    <row r="217" spans="1:5">
      <c r="A217" s="206"/>
      <c r="B217" s="43" t="s">
        <v>595</v>
      </c>
      <c r="C217" s="44" t="s">
        <v>596</v>
      </c>
      <c r="D217" s="44" t="s">
        <v>371</v>
      </c>
      <c r="E217" s="44" t="s">
        <v>576</v>
      </c>
    </row>
    <row r="218" spans="1:5">
      <c r="A218" s="206"/>
      <c r="B218" s="43" t="s">
        <v>597</v>
      </c>
      <c r="C218" s="44" t="s">
        <v>598</v>
      </c>
      <c r="D218" s="44" t="s">
        <v>371</v>
      </c>
      <c r="E218" s="44" t="s">
        <v>599</v>
      </c>
    </row>
    <row r="219" spans="1:5">
      <c r="A219" s="206"/>
      <c r="B219" s="43" t="s">
        <v>600</v>
      </c>
      <c r="C219" s="44" t="s">
        <v>601</v>
      </c>
      <c r="D219" s="44" t="s">
        <v>371</v>
      </c>
      <c r="E219" s="44" t="s">
        <v>599</v>
      </c>
    </row>
    <row r="220" spans="1:5">
      <c r="A220" s="206"/>
      <c r="B220" s="43" t="s">
        <v>602</v>
      </c>
      <c r="C220" s="44" t="s">
        <v>603</v>
      </c>
      <c r="D220" s="44" t="s">
        <v>371</v>
      </c>
      <c r="E220" s="44" t="s">
        <v>599</v>
      </c>
    </row>
    <row r="221" spans="1:5">
      <c r="A221" s="206"/>
      <c r="B221" s="43" t="s">
        <v>604</v>
      </c>
      <c r="C221" s="44" t="s">
        <v>605</v>
      </c>
      <c r="D221" s="44" t="s">
        <v>371</v>
      </c>
      <c r="E221" s="44" t="s">
        <v>599</v>
      </c>
    </row>
    <row r="222" spans="1:5">
      <c r="A222" s="206"/>
      <c r="B222" s="43" t="s">
        <v>606</v>
      </c>
      <c r="C222" s="44" t="s">
        <v>607</v>
      </c>
      <c r="D222" s="44" t="s">
        <v>371</v>
      </c>
      <c r="E222" s="44" t="s">
        <v>599</v>
      </c>
    </row>
    <row r="223" spans="1:5">
      <c r="A223" s="206"/>
      <c r="B223" s="43" t="s">
        <v>608</v>
      </c>
      <c r="C223" s="44" t="s">
        <v>609</v>
      </c>
      <c r="D223" s="44" t="s">
        <v>371</v>
      </c>
      <c r="E223" s="44" t="s">
        <v>599</v>
      </c>
    </row>
    <row r="224" spans="1:5">
      <c r="A224" s="206"/>
      <c r="B224" s="43" t="s">
        <v>610</v>
      </c>
      <c r="C224" s="44" t="s">
        <v>611</v>
      </c>
      <c r="D224" s="44" t="s">
        <v>371</v>
      </c>
      <c r="E224" s="44" t="s">
        <v>599</v>
      </c>
    </row>
    <row r="225" spans="1:5">
      <c r="A225" s="206"/>
      <c r="B225" s="43" t="s">
        <v>612</v>
      </c>
      <c r="C225" s="44" t="s">
        <v>613</v>
      </c>
      <c r="D225" s="44" t="s">
        <v>371</v>
      </c>
      <c r="E225" s="44" t="s">
        <v>599</v>
      </c>
    </row>
    <row r="226" spans="1:5">
      <c r="A226" s="206"/>
      <c r="B226" s="43" t="s">
        <v>614</v>
      </c>
      <c r="C226" s="44" t="s">
        <v>615</v>
      </c>
      <c r="D226" s="44" t="s">
        <v>371</v>
      </c>
      <c r="E226" s="44" t="s">
        <v>599</v>
      </c>
    </row>
    <row r="227" spans="1:5">
      <c r="A227" s="206"/>
      <c r="B227" s="43" t="s">
        <v>616</v>
      </c>
      <c r="C227" s="44" t="s">
        <v>617</v>
      </c>
      <c r="D227" s="44" t="s">
        <v>371</v>
      </c>
      <c r="E227" s="44" t="s">
        <v>599</v>
      </c>
    </row>
    <row r="228" spans="1:5">
      <c r="A228" s="206"/>
      <c r="B228" s="43" t="s">
        <v>618</v>
      </c>
      <c r="C228" s="44" t="s">
        <v>619</v>
      </c>
      <c r="D228" s="44" t="s">
        <v>371</v>
      </c>
      <c r="E228" s="44" t="s">
        <v>599</v>
      </c>
    </row>
    <row r="229" spans="1:5">
      <c r="A229" s="206"/>
      <c r="B229" s="43" t="s">
        <v>620</v>
      </c>
      <c r="C229" s="44" t="s">
        <v>621</v>
      </c>
      <c r="D229" s="44" t="s">
        <v>371</v>
      </c>
      <c r="E229" s="44" t="s">
        <v>599</v>
      </c>
    </row>
    <row r="230" spans="1:5">
      <c r="A230" s="206"/>
      <c r="B230" s="43" t="s">
        <v>622</v>
      </c>
      <c r="C230" s="44" t="s">
        <v>623</v>
      </c>
      <c r="D230" s="44" t="s">
        <v>371</v>
      </c>
      <c r="E230" s="44" t="s">
        <v>599</v>
      </c>
    </row>
    <row r="231" spans="1:5">
      <c r="B231" s="205"/>
      <c r="C231" s="44"/>
      <c r="D231" s="44"/>
      <c r="E231" s="44"/>
    </row>
    <row r="232" spans="1:5">
      <c r="B232" s="204"/>
      <c r="C232" s="44"/>
      <c r="D232" s="44"/>
      <c r="E232" s="44"/>
    </row>
    <row r="233" spans="1:5">
      <c r="B233" s="204"/>
      <c r="C233" s="44"/>
      <c r="D233" s="44"/>
      <c r="E233" s="44"/>
    </row>
    <row r="234" spans="1:5">
      <c r="B234" s="204"/>
      <c r="C234" s="44"/>
      <c r="D234" s="44"/>
      <c r="E234" s="44"/>
    </row>
    <row r="235" spans="1:5">
      <c r="B235" s="204"/>
      <c r="C235" s="44"/>
      <c r="D235" s="44"/>
      <c r="E235" s="44"/>
    </row>
    <row r="236" spans="1:5">
      <c r="B236" s="204"/>
      <c r="C236" s="44"/>
      <c r="D236" s="44"/>
      <c r="E236" s="44"/>
    </row>
    <row r="237" spans="1:5">
      <c r="B237" s="204"/>
      <c r="C237" s="44"/>
      <c r="D237" s="44"/>
      <c r="E237" s="44"/>
    </row>
    <row r="238" spans="1:5">
      <c r="B238" s="204"/>
      <c r="C238" s="44"/>
      <c r="D238" s="44"/>
      <c r="E238" s="44"/>
    </row>
    <row r="239" spans="1:5">
      <c r="B239" s="204"/>
      <c r="C239" s="44"/>
      <c r="D239" s="44"/>
      <c r="E239" s="44"/>
    </row>
    <row r="240" spans="1:5">
      <c r="B240" s="204"/>
      <c r="C240" s="44"/>
      <c r="D240" s="44"/>
      <c r="E240" s="44"/>
    </row>
    <row r="241" spans="2:5">
      <c r="B241" s="44"/>
      <c r="C241" s="44"/>
      <c r="D241" s="44"/>
      <c r="E241" s="44"/>
    </row>
    <row r="242" spans="2:5">
      <c r="B242" s="44"/>
      <c r="C242" s="44"/>
      <c r="D242" s="44"/>
      <c r="E242" s="44"/>
    </row>
    <row r="243" spans="2:5">
      <c r="B243" s="44"/>
      <c r="C243" s="44"/>
      <c r="D243" s="44"/>
      <c r="E243" s="44"/>
    </row>
    <row r="244" spans="2:5">
      <c r="B244" s="44"/>
      <c r="C244" s="44"/>
      <c r="D244" s="44"/>
      <c r="E244" s="44"/>
    </row>
    <row r="245" spans="2:5">
      <c r="B245" s="44"/>
      <c r="C245" s="44"/>
      <c r="D245" s="44"/>
      <c r="E245" s="44"/>
    </row>
    <row r="246" spans="2:5">
      <c r="B246" s="44"/>
      <c r="C246" s="44"/>
      <c r="D246" s="44"/>
      <c r="E246" s="44"/>
    </row>
    <row r="247" spans="2:5">
      <c r="B247" s="44"/>
      <c r="C247" s="44"/>
      <c r="D247" s="44"/>
      <c r="E247" s="44"/>
    </row>
  </sheetData>
  <autoFilter ref="B1:E1" xr:uid="{25FD3EB6-12E6-4B21-8DB7-E2F5587BC467}">
    <sortState xmlns:xlrd2="http://schemas.microsoft.com/office/spreadsheetml/2017/richdata2" ref="B2:E230">
      <sortCondition ref="B1"/>
    </sortState>
  </autoFilter>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調査票（分会入力用）</vt:lpstr>
      <vt:lpstr>実態アンケート（分会入力用）</vt:lpstr>
      <vt:lpstr>調査票（書記調整用）</vt:lpstr>
      <vt:lpstr>実態アンケート（書記調整用）</vt:lpstr>
      <vt:lpstr>所属コード表</vt:lpstr>
      <vt:lpstr>'実態アンケート（分会入力用）'!Print_Area</vt:lpstr>
      <vt:lpstr>'調査票（分会入力用）'!Print_Area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2026-06-04T01:27:25Z</dcterms:modified>
</cp:coreProperties>
</file>